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联兴村\自然村\"/>
    </mc:Choice>
  </mc:AlternateContent>
  <xr:revisionPtr revIDLastSave="0" documentId="8_{680A6541-815D-439C-9EEA-7585DB702108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<sst xmlns="http://schemas.openxmlformats.org/spreadsheetml/2006/main" count="60" uniqueCount="45">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</sst>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55</v>
      </c>
      <c r="E2" s="4" t="s">
        <v>25</v>
      </c>
      <c r="F2" s="8">
        <f>D2*4*100/10000</f>
        <v>2.2000000000000002</v>
      </c>
      <c r="G2" s="4" t="s">
        <v>23</v>
      </c>
    </row>
    <row r="3" spans="1:7" ht="26.4" x14ac:dyDescent="0.25">
      <c r="A3" s="2">
        <f>A2+1</f>
        <v>2</v>
      </c>
      <c r="B3" s="9" t="s">
        <v>4</v>
      </c>
      <c r="C3" s="4" t="s">
        <v>9</v>
      </c>
      <c r="D3" s="4">
        <v>1</v>
      </c>
      <c r="E3" s="4" t="s">
        <v>26</v>
      </c>
      <c r="F3" s="8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10"/>
      <c r="C4" s="4" t="s">
        <v>10</v>
      </c>
      <c r="D4" s="4">
        <v>1000</v>
      </c>
      <c r="E4" s="4" t="s">
        <v>27</v>
      </c>
      <c r="F4" s="8">
        <f>D4*100/10000</f>
        <v>10</v>
      </c>
      <c r="G4" s="4" t="s">
        <v>41</v>
      </c>
    </row>
    <row r="5" spans="1:7" x14ac:dyDescent="0.25">
      <c r="A5" s="2">
        <f t="shared" si="0"/>
        <v>4</v>
      </c>
      <c r="B5" s="11"/>
      <c r="C5" s="6" t="s">
        <v>11</v>
      </c>
      <c r="D5" s="4">
        <v>0</v>
      </c>
      <c r="E5" s="4" t="s">
        <v>28</v>
      </c>
      <c r="F5" s="8">
        <f>D5*5</f>
        <v>0</v>
      </c>
      <c r="G5" s="4" t="s">
        <v>23</v>
      </c>
    </row>
    <row r="6" spans="1:7" x14ac:dyDescent="0.25">
      <c r="A6" s="2">
        <f t="shared" si="0"/>
        <v>5</v>
      </c>
      <c r="B6" s="9" t="s">
        <v>5</v>
      </c>
      <c r="C6" s="4" t="s">
        <v>12</v>
      </c>
      <c r="D6" s="4">
        <v>1</v>
      </c>
      <c r="E6" s="4" t="s">
        <v>29</v>
      </c>
      <c r="F6" s="8">
        <f>D6*2</f>
        <v>2</v>
      </c>
      <c r="G6" s="4" t="s">
        <v>42</v>
      </c>
    </row>
    <row r="7" spans="1:7" x14ac:dyDescent="0.25">
      <c r="A7" s="2">
        <f t="shared" si="0"/>
        <v>6</v>
      </c>
      <c r="B7" s="11"/>
      <c r="C7" s="4" t="s">
        <v>13</v>
      </c>
      <c r="D7" s="4">
        <v>980</v>
      </c>
      <c r="E7" s="4" t="s">
        <v>30</v>
      </c>
      <c r="F7" s="8">
        <f>D7*150/10000</f>
        <v>14.7</v>
      </c>
      <c r="G7" s="4" t="s">
        <v>42</v>
      </c>
    </row>
    <row r="8" spans="1:7" x14ac:dyDescent="0.25">
      <c r="A8" s="2">
        <f t="shared" si="0"/>
        <v>7</v>
      </c>
      <c r="B8" s="9" t="s">
        <v>6</v>
      </c>
      <c r="C8" s="4" t="s">
        <v>14</v>
      </c>
      <c r="D8" s="4">
        <v>1</v>
      </c>
      <c r="E8" s="4" t="s">
        <v>23</v>
      </c>
      <c r="F8" s="8">
        <v>20</v>
      </c>
      <c r="G8" s="4" t="s">
        <v>42</v>
      </c>
    </row>
    <row r="9" spans="1:7" x14ac:dyDescent="0.25">
      <c r="A9" s="2">
        <f t="shared" si="0"/>
        <v>8</v>
      </c>
      <c r="B9" s="10"/>
      <c r="C9" s="4" t="s">
        <v>15</v>
      </c>
      <c r="D9" s="4">
        <v>1</v>
      </c>
      <c r="E9" s="4" t="s">
        <v>31</v>
      </c>
      <c r="F9" s="8">
        <f>D9*3</f>
        <v>3</v>
      </c>
      <c r="G9" s="4" t="s">
        <v>42</v>
      </c>
    </row>
    <row r="10" spans="1:7" x14ac:dyDescent="0.25">
      <c r="A10" s="2">
        <f t="shared" si="0"/>
        <v>9</v>
      </c>
      <c r="B10" s="10"/>
      <c r="C10" s="4" t="s">
        <v>16</v>
      </c>
      <c r="D10" s="4">
        <v>1</v>
      </c>
      <c r="E10" s="4" t="s">
        <v>32</v>
      </c>
      <c r="F10" s="8">
        <f>D10*4.5</f>
        <v>4.5</v>
      </c>
      <c r="G10" s="4" t="s">
        <v>42</v>
      </c>
    </row>
    <row r="11" spans="1:7" x14ac:dyDescent="0.25">
      <c r="A11" s="2">
        <f t="shared" si="0"/>
        <v>10</v>
      </c>
      <c r="B11" s="10"/>
      <c r="C11" s="4" t="s">
        <v>17</v>
      </c>
      <c r="D11" s="4">
        <v>20</v>
      </c>
      <c r="E11" s="4" t="s">
        <v>33</v>
      </c>
      <c r="F11" s="8">
        <f>D11*0.4</f>
        <v>8</v>
      </c>
      <c r="G11" s="4" t="s">
        <v>43</v>
      </c>
    </row>
    <row r="12" spans="1:7" x14ac:dyDescent="0.25">
      <c r="A12" s="2">
        <f t="shared" si="0"/>
        <v>11</v>
      </c>
      <c r="B12" s="10"/>
      <c r="C12" s="4" t="s">
        <v>18</v>
      </c>
      <c r="D12" s="4" t="s">
        <v>23</v>
      </c>
      <c r="E12" s="4" t="s">
        <v>34</v>
      </c>
      <c r="F12" s="8">
        <v>20</v>
      </c>
      <c r="G12" s="4" t="s">
        <v>43</v>
      </c>
    </row>
    <row r="13" spans="1:7" x14ac:dyDescent="0.25">
      <c r="A13" s="2">
        <f t="shared" si="0"/>
        <v>12</v>
      </c>
      <c r="B13" s="10"/>
      <c r="C13" s="4" t="s">
        <v>19</v>
      </c>
      <c r="D13" s="4" t="s">
        <v>23</v>
      </c>
      <c r="E13" s="4" t="s">
        <v>35</v>
      </c>
      <c r="F13" s="8">
        <v>10</v>
      </c>
      <c r="G13" s="4" t="s">
        <v>43</v>
      </c>
    </row>
    <row r="14" spans="1:7" x14ac:dyDescent="0.25">
      <c r="A14" s="2">
        <f t="shared" si="0"/>
        <v>13</v>
      </c>
      <c r="B14" s="11"/>
      <c r="C14" s="4" t="s">
        <v>20</v>
      </c>
      <c r="D14" s="4">
        <v>520</v>
      </c>
      <c r="E14" s="4" t="s">
        <v>36</v>
      </c>
      <c r="F14" s="8">
        <f>D14*200/10000</f>
        <v>10.4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1</v>
      </c>
      <c r="E15" s="4" t="s">
        <v>37</v>
      </c>
      <c r="F15" s="8">
        <f>D15*10</f>
        <v>10</v>
      </c>
      <c r="G15" s="4" t="s">
        <v>44</v>
      </c>
    </row>
    <row r="16" spans="1:7" x14ac:dyDescent="0.25">
      <c r="A16" s="3" t="s">
        <v>1</v>
      </c>
      <c r="B16" s="5"/>
      <c r="C16" s="7"/>
      <c r="D16" s="4" t="s">
        <v>23</v>
      </c>
      <c r="E16" s="4" t="s">
        <v>23</v>
      </c>
      <c r="F16" s="8">
        <f>SUM(F2:F15)</f>
        <v>144.80000000000001</v>
      </c>
      <c r="G16" s="4" t="s">
        <v>23</v>
      </c>
    </row>
  </sheetData>
  <mergeCells count="1">
    <mergeCell ref="A16:C1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2019-07-29T08:39:49Z</dcterms:modified>
</cp:coreProperties>
</file>