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独岗村\自然村\"/>
    </mc:Choice>
  </mc:AlternateContent>
  <xr:revisionPtr revIDLastSave="0" documentId="8_{12D2927F-C181-4AE6-9BA3-2CFA3F49AF72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<sst xmlns="http://schemas.openxmlformats.org/spreadsheetml/2006/main" count="60" uniqueCount="46">
  <si>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</si>
  <si>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</si>
  <si>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</si>
  <si>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</si>
  <si>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</si>
  <si>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</si>
  <si>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</si>
  <si>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</si>
  <si>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</si>
  <si>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</si>
  <si>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</si>
  <si>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</si>
  <si>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</si>
  <si>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</si>
  <si>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</si>
  <si>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</si>
  <si>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</si>
  <si>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</si>
  <si>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</si>
  <si>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</si>
  <si>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</si>
  <si>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</si>
  <si>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</si>
  <si>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</si>
  <si>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</si>
  <si>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</si>
  <si>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</si>
  <si>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</si>
  <si>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</si>
  <si>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</si>
  <si>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</si>
  <si>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</si>
  <si>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</si>
  <si>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</si>
  <si>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</si>
  <si>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</si>
  <si>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</si>
  <si>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</si>
  <si>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</si>
  <si>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</si>
  <si>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</si>
  <si>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</si>
  <si>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</si>
  <si>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</si>
  <si>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</si>
  <si>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规划新建2处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</si>
</sst>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100</v>
      </c>
      <c r="E2" s="4" t="s">
        <v>25</v>
      </c>
      <c r="F2" s="11">
        <f>D2*4*100/10000</f>
        <v>4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3500</v>
      </c>
      <c r="E4" s="4" t="s">
        <v>27</v>
      </c>
      <c r="F4" s="11">
        <f>D4*100/10000</f>
        <v>35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0</v>
      </c>
      <c r="E5" s="4" t="s">
        <v>28</v>
      </c>
      <c r="F5" s="11">
        <f>D5*5</f>
        <v>0</v>
      </c>
      <c r="G5" s="4" t="s">
        <v>23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42</v>
      </c>
    </row>
    <row r="7" spans="1:7" x14ac:dyDescent="0.25">
      <c r="A7" s="2">
        <f t="shared" si="0"/>
        <v>6</v>
      </c>
      <c r="B7" s="7"/>
      <c r="C7" s="4" t="s">
        <v>13</v>
      </c>
      <c r="D7" s="4">
        <v>1300</v>
      </c>
      <c r="E7" s="4" t="s">
        <v>30</v>
      </c>
      <c r="F7" s="11">
        <f>D7*150/10000</f>
        <v>19.5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10</v>
      </c>
      <c r="G8" s="4" t="s">
        <v>45</v>
      </c>
    </row>
    <row r="9" spans="1:7" x14ac:dyDescent="0.25">
      <c r="A9" s="2">
        <f t="shared" si="0"/>
        <v>8</v>
      </c>
      <c r="B9" s="6"/>
      <c r="C9" s="4" t="s">
        <v>15</v>
      </c>
      <c r="D9" s="4">
        <v>3</v>
      </c>
      <c r="E9" s="4" t="s">
        <v>31</v>
      </c>
      <c r="F9" s="11">
        <f>D9*3</f>
        <v>9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3</v>
      </c>
      <c r="E10" s="4" t="s">
        <v>32</v>
      </c>
      <c r="F10" s="11">
        <f>D10*4.5</f>
        <v>13.5</v>
      </c>
      <c r="G10" s="4" t="s">
        <v>42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12</v>
      </c>
      <c r="E11" s="4" t="s">
        <v>33</v>
      </c>
      <c r="F11" s="11">
        <f>D11*0.4</f>
        <v>4.8000000000000007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400</v>
      </c>
      <c r="E14" s="4" t="s">
        <v>36</v>
      </c>
      <c r="F14" s="11">
        <f>D14*200/10000</f>
        <v>8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11">
        <f>D15*10</f>
        <v>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165.8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2019-07-29T08:05:43Z</dcterms:modified>
</cp:coreProperties>
</file>