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独岗村\自然村\"/>
    </mc:Choice>
  </mc:AlternateContent>
  <xr:revisionPtr revIDLastSave="0" documentId="8_{62D06A45-63D8-4532-952B-1CED45036126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<sst xmlns="http://schemas.openxmlformats.org/spreadsheetml/2006/main" count="60" uniqueCount="46">
  <si>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</si>
  <si>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</si>
  <si>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</si>
  <si>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</si>
  <si>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</si>
  <si>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</si>
  <si>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</si>
  <si>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</si>
  <si>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</si>
  <si>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</si>
  <si>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</si>
  <si>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</si>
  <si>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</si>
  <si>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</si>
  <si>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</si>
  <si>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</si>
  <si>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</si>
  <si>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</si>
  <si>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</si>
  <si>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</si>
  <si>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</si>
  <si>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</si>
  <si>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</si>
  <si>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</si>
  <si>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</si>
  <si>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</si>
  <si>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</si>
  <si>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</si>
  <si>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</si>
  <si>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</si>
  <si>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</si>
  <si>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</si>
  <si>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</si>
  <si>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</si>
  <si>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</si>
  <si>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</si>
  <si>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</si>
  <si>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</si>
  <si>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</si>
  <si>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</si>
  <si>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</si>
  <si>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</si>
  <si>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</si>
  <si>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</si>
  <si>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现状保留，配置图书室、电子阅览室等功能</t>
    <phoneticPr fontId="2" type="noConversion"/>
  </si>
  <si>
    <t>现状保留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</si>
</sst>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0</v>
      </c>
      <c r="E3" s="4" t="s">
        <v>26</v>
      </c>
      <c r="F3" s="11">
        <f>D3*30</f>
        <v>0</v>
      </c>
      <c r="G3" s="4" t="s">
        <v>44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3000</v>
      </c>
      <c r="E4" s="4" t="s">
        <v>27</v>
      </c>
      <c r="F4" s="11">
        <f>D4*100/10000</f>
        <v>30</v>
      </c>
      <c r="G4" s="4" t="s">
        <v>40</v>
      </c>
    </row>
    <row r="5" spans="1:7" x14ac:dyDescent="0.25">
      <c r="A5" s="2">
        <f t="shared" si="0"/>
        <v>4</v>
      </c>
      <c r="B5" s="7"/>
      <c r="C5" s="9" t="s">
        <v>11</v>
      </c>
      <c r="D5" s="4">
        <v>1</v>
      </c>
      <c r="E5" s="4" t="s">
        <v>28</v>
      </c>
      <c r="F5" s="11">
        <f>D5*5</f>
        <v>5</v>
      </c>
      <c r="G5" s="4" t="s">
        <v>23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41</v>
      </c>
    </row>
    <row r="7" spans="1:7" x14ac:dyDescent="0.25">
      <c r="A7" s="2">
        <f t="shared" si="0"/>
        <v>6</v>
      </c>
      <c r="B7" s="7"/>
      <c r="C7" s="4" t="s">
        <v>13</v>
      </c>
      <c r="D7" s="4">
        <v>900</v>
      </c>
      <c r="E7" s="4" t="s">
        <v>30</v>
      </c>
      <c r="F7" s="11">
        <f>D7*150/10000</f>
        <v>13.5</v>
      </c>
      <c r="G7" s="4" t="s">
        <v>41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10</v>
      </c>
      <c r="G8" s="4" t="s">
        <v>41</v>
      </c>
    </row>
    <row r="9" spans="1:7" x14ac:dyDescent="0.25">
      <c r="A9" s="2">
        <f t="shared" si="0"/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41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0</v>
      </c>
      <c r="E10" s="4" t="s">
        <v>32</v>
      </c>
      <c r="F10" s="11">
        <f>D10*4.5</f>
        <v>0</v>
      </c>
      <c r="G10" s="4" t="s">
        <v>45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10</v>
      </c>
      <c r="E11" s="4" t="s">
        <v>33</v>
      </c>
      <c r="F11" s="11">
        <f>D11*0.4</f>
        <v>4</v>
      </c>
      <c r="G11" s="4" t="s">
        <v>42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42</v>
      </c>
    </row>
    <row r="13" spans="1:7" x14ac:dyDescent="0.25">
      <c r="A13" s="2">
        <f t="shared" si="0"/>
        <v>12</v>
      </c>
      <c r="B13" s="7"/>
      <c r="C13" s="4" t="s">
        <v>19</v>
      </c>
      <c r="D13" s="4" t="s">
        <v>23</v>
      </c>
      <c r="E13" s="4" t="s">
        <v>35</v>
      </c>
      <c r="F13" s="11">
        <v>10</v>
      </c>
      <c r="G13" s="4" t="s">
        <v>42</v>
      </c>
    </row>
    <row r="14" spans="1:7" x14ac:dyDescent="0.25">
      <c r="A14" s="2">
        <f t="shared" si="0"/>
        <v>13</v>
      </c>
      <c r="B14" s="12"/>
      <c r="C14" s="4" t="s">
        <v>20</v>
      </c>
      <c r="D14" s="4">
        <v>360</v>
      </c>
      <c r="E14" s="4" t="s">
        <v>36</v>
      </c>
      <c r="F14" s="11">
        <f>D14*200/10000</f>
        <v>7.2</v>
      </c>
      <c r="G14" s="4" t="s">
        <v>41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1</v>
      </c>
      <c r="E15" s="4" t="s">
        <v>37</v>
      </c>
      <c r="F15" s="11">
        <f>D15*10</f>
        <v>10</v>
      </c>
      <c r="G15" s="4" t="s">
        <v>43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114.7</v>
      </c>
      <c r="G16" s="4" t="s">
        <v>23</v>
      </c>
    </row>
  </sheetData>
  <mergeCells count="4">
    <mergeCell ref="B8:B13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2019-07-29T08:03:59Z</dcterms:modified>
</cp:coreProperties>
</file>