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新增债券" sheetId="1" r:id="rId1"/>
  </sheets>
  <externalReferences>
    <externalReference r:id="rId2"/>
    <externalReference r:id="rId3"/>
  </externalReferences>
  <definedNames>
    <definedName name="_xlnm._FilterDatabase" localSheetId="0" hidden="1">新增债券!$A$5:$U$35</definedName>
    <definedName name="ddd">#REF!</definedName>
    <definedName name="dddd">[1]人民银行!#REF!</definedName>
    <definedName name="_xlnm.Print_Area" localSheetId="0">新增债券!$A$1:$Q$35</definedName>
    <definedName name="_xlnm.Print_Titles" localSheetId="0">新增债券!$2:$5</definedName>
    <definedName name="xxxx">[1]人民银行!#REF!</definedName>
    <definedName name="zqlx">[2]DB!$M$22:$M$25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<sst xmlns="http://schemas.openxmlformats.org/spreadsheetml/2006/main" count="261" uniqueCount="93">
  <si>
    <t>附件2</t>
  </si>
  <si>
    <t>2024年-2025年末台山市发行的新增地方政府债券情况表</t>
  </si>
  <si>
    <t>单位：万元</t>
  </si>
  <si>
    <t>序号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</si>
  <si>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</si>
  <si>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</si>
  <si>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</si>
  <si>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</si>
  <si>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</si>
  <si>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2025年已取得收益</t>
  </si>
  <si>
    <t>项目预算收益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</si>
  <si>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</si>
  <si>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</si>
  <si>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</si>
  <si>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</si>
  <si>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</si>
  <si>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</si>
  <si>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</si>
  <si>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</si>
  <si>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</si>
  <si>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3-1</t>
  </si>
  <si>
    <t>2024年广东省政府专项债券（二期）</t>
  </si>
  <si>
    <t>2405019</t>
  </si>
  <si>
    <t>其他领域专项债券</t>
  </si>
  <si>
    <t>2024-01-29</t>
  </si>
  <si>
    <t>2.65</t>
  </si>
  <si>
    <t>10年</t>
  </si>
  <si>
    <t>在建工程</t>
  </si>
  <si>
    <t>3-1-1</t>
  </si>
  <si>
    <t>3-1-2</t>
  </si>
  <si>
    <t>3-1-3</t>
  </si>
  <si>
    <t>7-1</t>
  </si>
  <si>
    <t>2024年广东省政府专项债券（十五期）</t>
  </si>
  <si>
    <t>198456</t>
  </si>
  <si>
    <t>2024-03-27</t>
  </si>
  <si>
    <t>2.66</t>
  </si>
  <si>
    <t>15年</t>
  </si>
  <si>
    <t>7-1-1</t>
  </si>
  <si>
    <t>7-1-2</t>
  </si>
  <si>
    <t>8-1-4</t>
  </si>
  <si>
    <t>2024年广东省政府专项债券（十六期）</t>
  </si>
  <si>
    <t>198457</t>
  </si>
  <si>
    <t>2.67</t>
  </si>
  <si>
    <t>20年</t>
  </si>
  <si>
    <t>8-2</t>
  </si>
  <si>
    <t>8-2-1</t>
  </si>
  <si>
    <t>19-1-5</t>
  </si>
  <si>
    <t>2024年广东省政府专项债券（七十二期）</t>
  </si>
  <si>
    <t>2405985</t>
  </si>
  <si>
    <t>2024-09-25</t>
  </si>
  <si>
    <t>2.21</t>
  </si>
  <si>
    <t>19-1-6</t>
  </si>
  <si>
    <t>19-1-9</t>
  </si>
  <si>
    <t>19-3-5</t>
  </si>
  <si>
    <t>23-3</t>
  </si>
  <si>
    <t>2025年广东省政府专项债券（七期）</t>
  </si>
  <si>
    <t>2505018</t>
  </si>
  <si>
    <t>2025-01-20</t>
  </si>
  <si>
    <t>2.06</t>
  </si>
  <si>
    <t>30年</t>
  </si>
  <si>
    <t>23-3-1</t>
  </si>
  <si>
    <t>26-2</t>
  </si>
  <si>
    <t>2025年广东省政府专项债券（四期）</t>
  </si>
  <si>
    <t>2505015</t>
  </si>
  <si>
    <t>1.99</t>
  </si>
  <si>
    <t>26-2-1</t>
  </si>
  <si>
    <t>29-1</t>
  </si>
  <si>
    <t>2025年广东省政府专项债券（二十一期）</t>
  </si>
  <si>
    <t>2505476</t>
  </si>
  <si>
    <t>2025-05-29</t>
  </si>
  <si>
    <t>2.12</t>
  </si>
  <si>
    <t>29-1-1</t>
  </si>
  <si>
    <t>29-1-2</t>
  </si>
  <si>
    <t>29-13-1</t>
  </si>
  <si>
    <t>29-13-4</t>
  </si>
  <si>
    <t>35-1</t>
  </si>
  <si>
    <t>2025年广东省政府专项债券（二十八期）</t>
  </si>
  <si>
    <t>2505740</t>
  </si>
  <si>
    <t>2025-07-22</t>
  </si>
  <si>
    <t>1.95</t>
  </si>
  <si>
    <t>37-2</t>
  </si>
  <si>
    <t>2025年广东省政府专项债券（三十五期）</t>
  </si>
  <si>
    <t>199336</t>
  </si>
  <si>
    <t>2025-08-19</t>
  </si>
  <si>
    <t>2.32</t>
  </si>
  <si>
    <t>37-3</t>
  </si>
  <si>
    <t>37-4</t>
  </si>
  <si>
    <t>39-2</t>
  </si>
  <si>
    <t>2025年广东省政府专项债券（四十三期）</t>
  </si>
  <si>
    <t>2571008</t>
  </si>
  <si>
    <t>2025-09-08</t>
  </si>
  <si>
    <t>39-3</t>
  </si>
  <si>
    <t>39-4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</si>
</sst>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3">
    <font>
      <sz val="11"/>
      <name val="宋体"/>
      <charset val="134"/>
    </font>
    <font>
      <sz val="16"/>
      <name val="仿宋_GB2312"/>
      <charset val="134"/>
    </font>
    <font>
      <b/>
      <sz val="16"/>
      <name val="仿宋_GB2312"/>
      <charset val="134"/>
    </font>
    <font>
      <sz val="16"/>
      <name val="黑体"/>
      <charset val="134"/>
    </font>
    <font>
      <b/>
      <sz val="22"/>
      <name val="宋体"/>
      <charset val="134"/>
    </font>
    <font>
      <b/>
      <sz val="14"/>
      <name val="SimSun"/>
      <charset val="134"/>
    </font>
    <font>
      <b/>
      <sz val="11"/>
      <name val="SimSun"/>
      <charset val="134"/>
    </font>
    <font>
      <b/>
      <sz val="16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right" vertical="center" wrapText="1"/>
    </xf>
    <xf numFmtId="49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right" vertical="center" wrapText="1"/>
    </xf>
    <xf numFmtId="49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76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.122.47.166\&#25237;&#34701;&#21150;&#20849;&#20139;&#25991;&#20214;&#22841;\Documents%20and%20Settings\Administrator\Application%20Data\Microsoft\Excel\&#19977;&#26041;&#23545;&#36134;&#21333;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.122.47.166\&#25237;&#34701;&#21150;&#20849;&#20139;&#25991;&#20214;&#22841;\&#25237;&#34701;&#21150;&#20849;&#20139;&#25991;&#20214;&#22841;\5.&#26085;&#24120;&#21150;&#20844;\8.&#21457;&#25991;\2019&#24180;&#21457;&#25991;\2019&#24180;&#21457;&#25991;&#38468;&#20214;\&#21488;&#36130;&#34701;&#12308;2019&#12309;22&#21495;&#20851;&#20110;&#25253;&#36865;&#21488;&#23665;&#24066;2020&#24180;&#25552;&#21069;&#19979;&#36798;&#37096;&#20998;&#26032;&#22686;&#20538;&#21048;&#38656;&#27714;&#30340;&#35831;&#31034;&#65288;&#24066;&#25919;&#24220;&#65289;\&#38468;&#20214;1&#65306;&#37096;&#20998;2020&#24180;&#26032;&#22686;&#20538;&#21048;&#38656;&#27714;&#32479;&#3574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2.2020年部分地方政府新增债券需求情况汇总表"/>
      <sheetName val="2.2020年部分新增一般债券需求项目总表"/>
      <sheetName val="3.2020年部分地方政府新增专项债券需求项目总表 "/>
      <sheetName val="DB"/>
      <sheetName val="DB (2)"/>
      <sheetName val="db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5"/>
  <sheetViews>
    <sheetView showZeros="0" tabSelected="1" zoomScale="55" zoomScaleNormal="55" workbookViewId="0">
      <selection activeCell="F12" sqref="F12"/>
    </sheetView>
  </sheetViews>
  <sheetFormatPr defaultColWidth="9" defaultRowHeight="13.5"/>
  <cols>
    <col min="1" max="1" width="12.275" style="4" customWidth="1"/>
    <col min="2" max="2" width="32.9416666666667" style="5" customWidth="1"/>
    <col min="3" max="3" width="13.4666666666667" style="5" customWidth="1"/>
    <col min="4" max="4" width="14.9" style="5" customWidth="1"/>
    <col min="5" max="5" width="17.9083333333333" style="5" customWidth="1"/>
    <col min="6" max="6" width="19.4083333333333" style="5" customWidth="1"/>
    <col min="7" max="7" width="12.9333333333333" style="5" customWidth="1"/>
    <col min="8" max="8" width="12.0166666666667" style="5" customWidth="1"/>
    <col min="9" max="9" width="16.9083333333333" style="6" customWidth="1"/>
    <col min="10" max="11" width="21.6333333333333" style="6" customWidth="1"/>
    <col min="12" max="13" width="20" style="6" customWidth="1"/>
    <col min="14" max="14" width="18.2333333333333" style="6" customWidth="1"/>
    <col min="15" max="15" width="17.5" style="6" customWidth="1"/>
    <col min="16" max="16" width="17.35" style="6" customWidth="1"/>
    <col min="17" max="17" width="12.6333333333333" style="1"/>
    <col min="18" max="18" width="10.3833333333333" style="1"/>
    <col min="19" max="248" width="9" style="1"/>
    <col min="249" max="16384" width="9" style="5"/>
  </cols>
  <sheetData>
    <row r="1" ht="38" customHeight="1" spans="1:17">
      <c r="A1" s="7" t="s">
        <v>0</v>
      </c>
      <c r="B1" s="8"/>
      <c r="C1" s="9"/>
      <c r="D1" s="9"/>
      <c r="E1" s="9"/>
      <c r="F1" s="9"/>
      <c r="G1" s="9"/>
      <c r="H1" s="9"/>
    </row>
    <row r="2" ht="60" customHeight="1" spans="1:17">
      <c r="A2" s="10" t="s">
        <v>1</v>
      </c>
      <c r="B2" s="11"/>
      <c r="C2" s="11"/>
      <c r="D2" s="11"/>
      <c r="E2" s="11"/>
      <c r="F2" s="11"/>
      <c r="G2" s="11"/>
      <c r="H2" s="11"/>
      <c r="I2" s="12"/>
      <c r="J2" s="12"/>
      <c r="K2" s="12"/>
      <c r="L2" s="12"/>
      <c r="M2" s="12"/>
      <c r="N2" s="12"/>
      <c r="O2" s="12"/>
      <c r="P2" s="12"/>
    </row>
    <row r="3" ht="20.25" customHeight="1" spans="1:17">
      <c r="B3" s="13"/>
      <c r="C3" s="13"/>
      <c r="D3" s="13"/>
      <c r="E3" s="13"/>
      <c r="F3" s="13"/>
      <c r="G3" s="13"/>
      <c r="H3" s="13"/>
      <c r="I3" s="14"/>
      <c r="J3" s="14"/>
      <c r="K3" s="14"/>
      <c r="O3" s="6" t="s">
        <v>2</v>
      </c>
    </row>
    <row r="4" s="1" customFormat="1" ht="52" customHeight="1" spans="1:17">
      <c r="A4" s="15" t="s">
        <v>3</v>
      </c>
      <c r="B4" s="16" t="s">
        <v>4</v>
      </c>
      <c r="C4" s="17"/>
      <c r="D4" s="17"/>
      <c r="E4" s="17"/>
      <c r="F4" s="17"/>
      <c r="G4" s="17"/>
      <c r="H4" s="18"/>
      <c r="I4" s="19" t="s">
        <v>5</v>
      </c>
      <c r="J4" s="20" t="s">
        <v>6</v>
      </c>
      <c r="K4" s="21"/>
      <c r="L4" s="22" t="s">
        <v>7</v>
      </c>
      <c r="M4" s="21"/>
      <c r="N4" s="21" t="s">
        <v>8</v>
      </c>
      <c r="O4" s="21" t="s">
        <v>9</v>
      </c>
      <c r="P4" s="21" t="s">
        <v>10</v>
      </c>
      <c r="Q4" s="23" t="s">
        <v>11</v>
      </c>
    </row>
    <row r="5" ht="70" customHeight="1" spans="1:17">
      <c r="A5" s="15"/>
      <c r="B5" s="23" t="s">
        <v>12</v>
      </c>
      <c r="C5" s="23" t="s">
        <v>13</v>
      </c>
      <c r="D5" s="23" t="s">
        <v>14</v>
      </c>
      <c r="E5" s="23" t="s">
        <v>15</v>
      </c>
      <c r="F5" s="23" t="s">
        <v>16</v>
      </c>
      <c r="G5" s="23" t="s">
        <v>17</v>
      </c>
      <c r="H5" s="23" t="s">
        <v>18</v>
      </c>
      <c r="I5" s="19"/>
      <c r="J5" s="24"/>
      <c r="K5" s="21" t="s">
        <v>19</v>
      </c>
      <c r="L5" s="24"/>
      <c r="M5" s="21" t="s">
        <v>19</v>
      </c>
      <c r="N5" s="21"/>
      <c r="O5" s="21"/>
      <c r="P5" s="21"/>
      <c r="Q5" s="23"/>
    </row>
    <row r="6" s="2" customFormat="1" ht="62" customHeight="1" spans="1:17">
      <c r="A6" s="25" t="s">
        <v>20</v>
      </c>
      <c r="B6" s="26" t="s">
        <v>21</v>
      </c>
      <c r="C6" s="26" t="s">
        <v>22</v>
      </c>
      <c r="D6" s="26" t="s">
        <v>23</v>
      </c>
      <c r="E6" s="27">
        <v>5900</v>
      </c>
      <c r="F6" s="28" t="s">
        <v>24</v>
      </c>
      <c r="G6" s="26" t="s">
        <v>25</v>
      </c>
      <c r="H6" s="26" t="s">
        <v>26</v>
      </c>
      <c r="I6" s="29" t="s">
        <v>27</v>
      </c>
      <c r="J6" s="30">
        <v>135880</v>
      </c>
      <c r="K6" s="30">
        <v>69535</v>
      </c>
      <c r="L6" s="30">
        <v>129086</v>
      </c>
      <c r="M6" s="30">
        <v>58164</v>
      </c>
      <c r="N6" s="30"/>
      <c r="O6" s="30"/>
      <c r="P6" s="30">
        <v>337324.44</v>
      </c>
      <c r="Q6" s="31"/>
    </row>
    <row r="7" s="2" customFormat="1" ht="62" customHeight="1" spans="1:17">
      <c r="A7" s="25" t="s">
        <v>28</v>
      </c>
      <c r="B7" s="32" t="s">
        <v>21</v>
      </c>
      <c r="C7" s="32" t="s">
        <v>22</v>
      </c>
      <c r="D7" s="32" t="s">
        <v>23</v>
      </c>
      <c r="E7" s="33">
        <v>600</v>
      </c>
      <c r="F7" s="34" t="s">
        <v>24</v>
      </c>
      <c r="G7" s="32" t="s">
        <v>25</v>
      </c>
      <c r="H7" s="32" t="s">
        <v>26</v>
      </c>
      <c r="I7" s="29" t="s">
        <v>27</v>
      </c>
      <c r="J7" s="30">
        <v>6906.48</v>
      </c>
      <c r="K7" s="30">
        <v>827.72993</v>
      </c>
      <c r="L7" s="30">
        <v>6906.48</v>
      </c>
      <c r="M7" s="30">
        <v>827.72993</v>
      </c>
      <c r="N7" s="30"/>
      <c r="O7" s="30"/>
      <c r="P7" s="30"/>
      <c r="Q7" s="31"/>
    </row>
    <row r="8" s="2" customFormat="1" ht="62" customHeight="1" spans="1:17">
      <c r="A8" s="25" t="s">
        <v>29</v>
      </c>
      <c r="B8" s="32" t="s">
        <v>21</v>
      </c>
      <c r="C8" s="32" t="s">
        <v>22</v>
      </c>
      <c r="D8" s="32" t="s">
        <v>23</v>
      </c>
      <c r="E8" s="33">
        <v>4900</v>
      </c>
      <c r="F8" s="34" t="s">
        <v>24</v>
      </c>
      <c r="G8" s="32" t="s">
        <v>25</v>
      </c>
      <c r="H8" s="32" t="s">
        <v>26</v>
      </c>
      <c r="I8" s="29" t="s">
        <v>27</v>
      </c>
      <c r="J8" s="30">
        <v>61894.76</v>
      </c>
      <c r="K8" s="30">
        <v>37399.692563</v>
      </c>
      <c r="L8" s="30">
        <v>58800</v>
      </c>
      <c r="M8" s="30">
        <v>37399.692563</v>
      </c>
      <c r="N8" s="30"/>
      <c r="O8" s="30"/>
      <c r="P8" s="30"/>
      <c r="Q8" s="31"/>
    </row>
    <row r="9" s="2" customFormat="1" ht="62" customHeight="1" spans="1:17">
      <c r="A9" s="25" t="s">
        <v>30</v>
      </c>
      <c r="B9" s="32" t="s">
        <v>21</v>
      </c>
      <c r="C9" s="32" t="s">
        <v>22</v>
      </c>
      <c r="D9" s="32" t="s">
        <v>23</v>
      </c>
      <c r="E9" s="33">
        <v>400</v>
      </c>
      <c r="F9" s="34" t="s">
        <v>24</v>
      </c>
      <c r="G9" s="32" t="s">
        <v>25</v>
      </c>
      <c r="H9" s="32" t="s">
        <v>26</v>
      </c>
      <c r="I9" s="29" t="s">
        <v>27</v>
      </c>
      <c r="J9" s="30">
        <v>33747.4</v>
      </c>
      <c r="K9" s="30">
        <v>18006.213643</v>
      </c>
      <c r="L9" s="30">
        <v>33747.4</v>
      </c>
      <c r="M9" s="30">
        <v>18006.213643</v>
      </c>
      <c r="N9" s="30"/>
      <c r="O9" s="30"/>
      <c r="P9" s="30"/>
      <c r="Q9" s="31"/>
    </row>
    <row r="10" s="3" customFormat="1" ht="62" customHeight="1" spans="1:17">
      <c r="A10" s="35" t="s">
        <v>31</v>
      </c>
      <c r="B10" s="36" t="s">
        <v>32</v>
      </c>
      <c r="C10" s="36" t="s">
        <v>33</v>
      </c>
      <c r="D10" s="36" t="s">
        <v>23</v>
      </c>
      <c r="E10" s="37">
        <v>2500</v>
      </c>
      <c r="F10" s="38" t="s">
        <v>34</v>
      </c>
      <c r="G10" s="36" t="s">
        <v>35</v>
      </c>
      <c r="H10" s="36" t="s">
        <v>36</v>
      </c>
      <c r="I10" s="29" t="s">
        <v>27</v>
      </c>
      <c r="J10" s="30">
        <v>48622</v>
      </c>
      <c r="K10" s="30">
        <v>29200</v>
      </c>
      <c r="L10" s="30">
        <v>48622</v>
      </c>
      <c r="M10" s="30">
        <v>27000</v>
      </c>
      <c r="N10" s="30">
        <v>38.52852</v>
      </c>
      <c r="O10" s="30">
        <v>14.32212</v>
      </c>
      <c r="P10" s="30">
        <v>61099.58</v>
      </c>
      <c r="Q10" s="39"/>
    </row>
    <row r="11" s="3" customFormat="1" ht="62" customHeight="1" spans="1:17">
      <c r="A11" s="40" t="s">
        <v>37</v>
      </c>
      <c r="B11" s="41" t="s">
        <v>32</v>
      </c>
      <c r="C11" s="41" t="s">
        <v>33</v>
      </c>
      <c r="D11" s="41" t="s">
        <v>23</v>
      </c>
      <c r="E11" s="42">
        <v>2400</v>
      </c>
      <c r="F11" s="43" t="s">
        <v>34</v>
      </c>
      <c r="G11" s="41" t="s">
        <v>35</v>
      </c>
      <c r="H11" s="41" t="s">
        <v>36</v>
      </c>
      <c r="I11" s="29" t="s">
        <v>27</v>
      </c>
      <c r="J11" s="30">
        <v>45204.13</v>
      </c>
      <c r="K11" s="30">
        <v>24809</v>
      </c>
      <c r="L11" s="30">
        <v>45204.13</v>
      </c>
      <c r="M11" s="30">
        <v>24809</v>
      </c>
      <c r="N11" s="30">
        <v>38.52852</v>
      </c>
      <c r="O11" s="30">
        <v>14.32212</v>
      </c>
      <c r="P11" s="30"/>
      <c r="Q11" s="39"/>
    </row>
    <row r="12" s="3" customFormat="1" ht="62" customHeight="1" spans="1:17">
      <c r="A12" s="40" t="s">
        <v>38</v>
      </c>
      <c r="B12" s="41" t="s">
        <v>32</v>
      </c>
      <c r="C12" s="41" t="s">
        <v>33</v>
      </c>
      <c r="D12" s="41" t="s">
        <v>23</v>
      </c>
      <c r="E12" s="42">
        <v>100</v>
      </c>
      <c r="F12" s="43" t="s">
        <v>34</v>
      </c>
      <c r="G12" s="41" t="s">
        <v>35</v>
      </c>
      <c r="H12" s="41" t="s">
        <v>36</v>
      </c>
      <c r="I12" s="29" t="s">
        <v>27</v>
      </c>
      <c r="J12" s="30">
        <v>1795.25</v>
      </c>
      <c r="K12" s="30">
        <v>1100</v>
      </c>
      <c r="L12" s="30">
        <v>1795.25</v>
      </c>
      <c r="M12" s="30">
        <v>1100</v>
      </c>
      <c r="N12" s="30"/>
      <c r="O12" s="30"/>
      <c r="P12" s="30"/>
      <c r="Q12" s="39"/>
    </row>
    <row r="13" s="3" customFormat="1" ht="62" customHeight="1" spans="1:17">
      <c r="A13" s="25" t="s">
        <v>39</v>
      </c>
      <c r="B13" s="41" t="s">
        <v>40</v>
      </c>
      <c r="C13" s="41" t="s">
        <v>41</v>
      </c>
      <c r="D13" s="41" t="s">
        <v>23</v>
      </c>
      <c r="E13" s="42">
        <v>1000</v>
      </c>
      <c r="F13" s="43" t="s">
        <v>34</v>
      </c>
      <c r="G13" s="41" t="s">
        <v>42</v>
      </c>
      <c r="H13" s="41" t="s">
        <v>43</v>
      </c>
      <c r="I13" s="29" t="s">
        <v>27</v>
      </c>
      <c r="J13" s="30">
        <v>14803.14</v>
      </c>
      <c r="K13" s="30">
        <v>10933.451035</v>
      </c>
      <c r="L13" s="30">
        <v>14803.14</v>
      </c>
      <c r="M13" s="30">
        <v>10933.451035</v>
      </c>
      <c r="N13" s="30"/>
      <c r="O13" s="30"/>
      <c r="P13" s="30"/>
      <c r="Q13" s="39"/>
    </row>
    <row r="14" s="3" customFormat="1" ht="62" customHeight="1" spans="1:17">
      <c r="A14" s="35" t="s">
        <v>44</v>
      </c>
      <c r="B14" s="36" t="s">
        <v>40</v>
      </c>
      <c r="C14" s="36" t="s">
        <v>41</v>
      </c>
      <c r="D14" s="36" t="s">
        <v>23</v>
      </c>
      <c r="E14" s="37">
        <v>1600</v>
      </c>
      <c r="F14" s="38" t="s">
        <v>34</v>
      </c>
      <c r="G14" s="36" t="s">
        <v>42</v>
      </c>
      <c r="H14" s="36" t="s">
        <v>43</v>
      </c>
      <c r="I14" s="29" t="s">
        <v>27</v>
      </c>
      <c r="J14" s="30">
        <v>135880</v>
      </c>
      <c r="K14" s="30">
        <v>69535</v>
      </c>
      <c r="L14" s="30">
        <v>129086</v>
      </c>
      <c r="M14" s="30">
        <v>58164</v>
      </c>
      <c r="N14" s="30"/>
      <c r="O14" s="30"/>
      <c r="P14" s="30">
        <v>337324.44</v>
      </c>
      <c r="Q14" s="39"/>
    </row>
    <row r="15" s="3" customFormat="1" ht="62" customHeight="1" spans="1:17">
      <c r="A15" s="25" t="s">
        <v>45</v>
      </c>
      <c r="B15" s="41" t="s">
        <v>40</v>
      </c>
      <c r="C15" s="41" t="s">
        <v>41</v>
      </c>
      <c r="D15" s="41" t="s">
        <v>23</v>
      </c>
      <c r="E15" s="42">
        <v>1600</v>
      </c>
      <c r="F15" s="43" t="s">
        <v>34</v>
      </c>
      <c r="G15" s="41" t="s">
        <v>42</v>
      </c>
      <c r="H15" s="41" t="s">
        <v>43</v>
      </c>
      <c r="I15" s="29" t="s">
        <v>27</v>
      </c>
      <c r="J15" s="30">
        <v>61894.76</v>
      </c>
      <c r="K15" s="30">
        <v>37399.692563</v>
      </c>
      <c r="L15" s="30">
        <v>58800</v>
      </c>
      <c r="M15" s="30">
        <v>37399.692563</v>
      </c>
      <c r="N15" s="30"/>
      <c r="O15" s="30"/>
      <c r="P15" s="30"/>
      <c r="Q15" s="39"/>
    </row>
    <row r="16" s="3" customFormat="1" ht="62" customHeight="1" spans="1:17">
      <c r="A16" s="25" t="s">
        <v>46</v>
      </c>
      <c r="B16" s="41" t="s">
        <v>47</v>
      </c>
      <c r="C16" s="41" t="s">
        <v>48</v>
      </c>
      <c r="D16" s="41" t="s">
        <v>23</v>
      </c>
      <c r="E16" s="42">
        <v>604.451035</v>
      </c>
      <c r="F16" s="43" t="s">
        <v>49</v>
      </c>
      <c r="G16" s="41" t="s">
        <v>50</v>
      </c>
      <c r="H16" s="41" t="s">
        <v>43</v>
      </c>
      <c r="I16" s="29" t="s">
        <v>27</v>
      </c>
      <c r="J16" s="30">
        <v>14803.14</v>
      </c>
      <c r="K16" s="30">
        <v>10933.451035</v>
      </c>
      <c r="L16" s="30">
        <v>14803.14</v>
      </c>
      <c r="M16" s="30">
        <v>10933.451035</v>
      </c>
      <c r="N16" s="30"/>
      <c r="O16" s="30"/>
      <c r="P16" s="30"/>
      <c r="Q16" s="39"/>
    </row>
    <row r="17" s="3" customFormat="1" ht="62" customHeight="1" spans="1:17">
      <c r="A17" s="25" t="s">
        <v>51</v>
      </c>
      <c r="B17" s="41" t="s">
        <v>47</v>
      </c>
      <c r="C17" s="41" t="s">
        <v>48</v>
      </c>
      <c r="D17" s="41" t="s">
        <v>23</v>
      </c>
      <c r="E17" s="42">
        <v>127</v>
      </c>
      <c r="F17" s="43" t="s">
        <v>49</v>
      </c>
      <c r="G17" s="41" t="s">
        <v>50</v>
      </c>
      <c r="H17" s="41" t="s">
        <v>43</v>
      </c>
      <c r="I17" s="29" t="s">
        <v>27</v>
      </c>
      <c r="J17" s="30">
        <v>6441.63</v>
      </c>
      <c r="K17" s="30">
        <v>3947</v>
      </c>
      <c r="L17" s="30">
        <v>6441.63</v>
      </c>
      <c r="M17" s="30">
        <v>3947</v>
      </c>
      <c r="N17" s="30"/>
      <c r="O17" s="30"/>
      <c r="P17" s="30"/>
      <c r="Q17" s="39"/>
    </row>
    <row r="18" s="3" customFormat="1" ht="62" customHeight="1" spans="1:17">
      <c r="A18" s="25" t="s">
        <v>52</v>
      </c>
      <c r="B18" s="41" t="s">
        <v>47</v>
      </c>
      <c r="C18" s="41" t="s">
        <v>48</v>
      </c>
      <c r="D18" s="41" t="s">
        <v>23</v>
      </c>
      <c r="E18" s="42">
        <v>46</v>
      </c>
      <c r="F18" s="43" t="s">
        <v>49</v>
      </c>
      <c r="G18" s="41" t="s">
        <v>50</v>
      </c>
      <c r="H18" s="41" t="s">
        <v>43</v>
      </c>
      <c r="I18" s="29" t="s">
        <v>27</v>
      </c>
      <c r="J18" s="30">
        <v>1331.95</v>
      </c>
      <c r="K18" s="30">
        <v>709.28</v>
      </c>
      <c r="L18" s="30">
        <v>1331.95</v>
      </c>
      <c r="M18" s="30">
        <v>709.28</v>
      </c>
      <c r="N18" s="30"/>
      <c r="O18" s="30"/>
      <c r="P18" s="30"/>
      <c r="Q18" s="39"/>
    </row>
    <row r="19" s="3" customFormat="1" ht="62" customHeight="1" spans="1:17">
      <c r="A19" s="25" t="s">
        <v>53</v>
      </c>
      <c r="B19" s="41" t="s">
        <v>47</v>
      </c>
      <c r="C19" s="41" t="s">
        <v>48</v>
      </c>
      <c r="D19" s="41" t="s">
        <v>23</v>
      </c>
      <c r="E19" s="42">
        <v>1000</v>
      </c>
      <c r="F19" s="43" t="s">
        <v>49</v>
      </c>
      <c r="G19" s="41" t="s">
        <v>50</v>
      </c>
      <c r="H19" s="41" t="s">
        <v>43</v>
      </c>
      <c r="I19" s="29" t="s">
        <v>27</v>
      </c>
      <c r="J19" s="30">
        <v>1999.4</v>
      </c>
      <c r="K19" s="30">
        <v>1000</v>
      </c>
      <c r="L19" s="30">
        <v>1799.46</v>
      </c>
      <c r="M19" s="30">
        <v>1000</v>
      </c>
      <c r="N19" s="30"/>
      <c r="O19" s="30"/>
      <c r="P19" s="30"/>
      <c r="Q19" s="39"/>
    </row>
    <row r="20" s="3" customFormat="1" ht="62" customHeight="1" spans="1:17">
      <c r="A20" s="35" t="s">
        <v>54</v>
      </c>
      <c r="B20" s="26" t="s">
        <v>55</v>
      </c>
      <c r="C20" s="26" t="s">
        <v>56</v>
      </c>
      <c r="D20" s="26" t="s">
        <v>23</v>
      </c>
      <c r="E20" s="37">
        <v>2207</v>
      </c>
      <c r="F20" s="26" t="s">
        <v>57</v>
      </c>
      <c r="G20" s="26" t="s">
        <v>58</v>
      </c>
      <c r="H20" s="26" t="s">
        <v>59</v>
      </c>
      <c r="I20" s="29" t="s">
        <v>27</v>
      </c>
      <c r="J20" s="30">
        <v>135880</v>
      </c>
      <c r="K20" s="30">
        <v>69535</v>
      </c>
      <c r="L20" s="30">
        <v>129086</v>
      </c>
      <c r="M20" s="30">
        <v>58164</v>
      </c>
      <c r="N20" s="30"/>
      <c r="O20" s="30"/>
      <c r="P20" s="30">
        <v>337324.44</v>
      </c>
      <c r="Q20" s="39"/>
    </row>
    <row r="21" s="3" customFormat="1" ht="62" customHeight="1" spans="1:17">
      <c r="A21" s="25" t="s">
        <v>60</v>
      </c>
      <c r="B21" s="32" t="s">
        <v>55</v>
      </c>
      <c r="C21" s="32" t="s">
        <v>56</v>
      </c>
      <c r="D21" s="32" t="s">
        <v>23</v>
      </c>
      <c r="E21" s="42">
        <v>2207</v>
      </c>
      <c r="F21" s="32" t="s">
        <v>57</v>
      </c>
      <c r="G21" s="32" t="s">
        <v>58</v>
      </c>
      <c r="H21" s="32" t="s">
        <v>59</v>
      </c>
      <c r="I21" s="29" t="s">
        <v>27</v>
      </c>
      <c r="J21" s="30">
        <v>61894.76</v>
      </c>
      <c r="K21" s="30">
        <v>37399.692563</v>
      </c>
      <c r="L21" s="30">
        <v>58800</v>
      </c>
      <c r="M21" s="30">
        <v>37399.692563</v>
      </c>
      <c r="N21" s="30"/>
      <c r="O21" s="30"/>
      <c r="P21" s="30"/>
      <c r="Q21" s="39"/>
    </row>
    <row r="22" s="3" customFormat="1" ht="62" customHeight="1" spans="1:17">
      <c r="A22" s="35" t="s">
        <v>61</v>
      </c>
      <c r="B22" s="26" t="s">
        <v>62</v>
      </c>
      <c r="C22" s="26" t="s">
        <v>63</v>
      </c>
      <c r="D22" s="26" t="s">
        <v>23</v>
      </c>
      <c r="E22" s="44">
        <v>7400</v>
      </c>
      <c r="F22" s="26" t="s">
        <v>57</v>
      </c>
      <c r="G22" s="26" t="s">
        <v>64</v>
      </c>
      <c r="H22" s="26" t="s">
        <v>36</v>
      </c>
      <c r="I22" s="29" t="s">
        <v>27</v>
      </c>
      <c r="J22" s="30">
        <v>135880</v>
      </c>
      <c r="K22" s="30">
        <v>69535</v>
      </c>
      <c r="L22" s="30">
        <v>129086</v>
      </c>
      <c r="M22" s="30">
        <v>58164</v>
      </c>
      <c r="N22" s="30"/>
      <c r="O22" s="30"/>
      <c r="P22" s="30">
        <v>337324.44</v>
      </c>
      <c r="Q22" s="39"/>
    </row>
    <row r="23" s="2" customFormat="1" ht="62" customHeight="1" spans="1:17">
      <c r="A23" s="25" t="s">
        <v>65</v>
      </c>
      <c r="B23" s="32" t="s">
        <v>62</v>
      </c>
      <c r="C23" s="32" t="s">
        <v>63</v>
      </c>
      <c r="D23" s="32" t="s">
        <v>23</v>
      </c>
      <c r="E23" s="45">
        <v>7400</v>
      </c>
      <c r="F23" s="32" t="s">
        <v>57</v>
      </c>
      <c r="G23" s="32" t="s">
        <v>64</v>
      </c>
      <c r="H23" s="32" t="s">
        <v>36</v>
      </c>
      <c r="I23" s="29" t="s">
        <v>27</v>
      </c>
      <c r="J23" s="30">
        <v>61894.76</v>
      </c>
      <c r="K23" s="30">
        <v>37399.692563</v>
      </c>
      <c r="L23" s="30">
        <v>58800</v>
      </c>
      <c r="M23" s="30">
        <v>37399.692563</v>
      </c>
      <c r="N23" s="30"/>
      <c r="O23" s="30"/>
      <c r="P23" s="30"/>
      <c r="Q23" s="31"/>
    </row>
    <row r="24" s="3" customFormat="1" ht="62" customHeight="1" spans="1:17">
      <c r="A24" s="35" t="s">
        <v>66</v>
      </c>
      <c r="B24" s="26" t="s">
        <v>67</v>
      </c>
      <c r="C24" s="26" t="s">
        <v>68</v>
      </c>
      <c r="D24" s="26" t="s">
        <v>23</v>
      </c>
      <c r="E24" s="44">
        <v>1222</v>
      </c>
      <c r="F24" s="26" t="s">
        <v>69</v>
      </c>
      <c r="G24" s="26" t="s">
        <v>70</v>
      </c>
      <c r="H24" s="26" t="s">
        <v>43</v>
      </c>
      <c r="I24" s="29" t="s">
        <v>27</v>
      </c>
      <c r="J24" s="30">
        <v>135880</v>
      </c>
      <c r="K24" s="30">
        <v>69535</v>
      </c>
      <c r="L24" s="30">
        <v>129086</v>
      </c>
      <c r="M24" s="30">
        <v>58164</v>
      </c>
      <c r="N24" s="30"/>
      <c r="O24" s="30"/>
      <c r="P24" s="30">
        <v>337324.44</v>
      </c>
      <c r="Q24" s="39"/>
    </row>
    <row r="25" s="2" customFormat="1" ht="62" customHeight="1" spans="1:17">
      <c r="A25" s="25" t="s">
        <v>71</v>
      </c>
      <c r="B25" s="32" t="s">
        <v>67</v>
      </c>
      <c r="C25" s="32" t="s">
        <v>68</v>
      </c>
      <c r="D25" s="32" t="s">
        <v>23</v>
      </c>
      <c r="E25" s="45">
        <v>1167.723937</v>
      </c>
      <c r="F25" s="32" t="s">
        <v>69</v>
      </c>
      <c r="G25" s="32" t="s">
        <v>70</v>
      </c>
      <c r="H25" s="32" t="s">
        <v>43</v>
      </c>
      <c r="I25" s="29" t="s">
        <v>27</v>
      </c>
      <c r="J25" s="30">
        <v>61894.76</v>
      </c>
      <c r="K25" s="30">
        <v>37399.692563</v>
      </c>
      <c r="L25" s="30">
        <v>58800</v>
      </c>
      <c r="M25" s="30">
        <v>37399.692563</v>
      </c>
      <c r="N25" s="30"/>
      <c r="O25" s="30"/>
      <c r="P25" s="30"/>
      <c r="Q25" s="31"/>
    </row>
    <row r="26" s="2" customFormat="1" ht="62" customHeight="1" spans="1:17">
      <c r="A26" s="25" t="s">
        <v>72</v>
      </c>
      <c r="B26" s="32" t="s">
        <v>67</v>
      </c>
      <c r="C26" s="32" t="s">
        <v>68</v>
      </c>
      <c r="D26" s="32" t="s">
        <v>23</v>
      </c>
      <c r="E26" s="45">
        <v>54.276063</v>
      </c>
      <c r="F26" s="32" t="s">
        <v>69</v>
      </c>
      <c r="G26" s="32" t="s">
        <v>70</v>
      </c>
      <c r="H26" s="32" t="s">
        <v>43</v>
      </c>
      <c r="I26" s="29" t="s">
        <v>27</v>
      </c>
      <c r="J26" s="30">
        <v>33747.4</v>
      </c>
      <c r="K26" s="30">
        <v>18006.213643</v>
      </c>
      <c r="L26" s="30">
        <v>33747.4</v>
      </c>
      <c r="M26" s="30">
        <v>18006.213643</v>
      </c>
      <c r="N26" s="30"/>
      <c r="O26" s="30"/>
      <c r="P26" s="30"/>
      <c r="Q26" s="31"/>
    </row>
    <row r="27" s="2" customFormat="1" ht="62" customHeight="1" spans="1:17">
      <c r="A27" s="25" t="s">
        <v>73</v>
      </c>
      <c r="B27" s="32" t="s">
        <v>67</v>
      </c>
      <c r="C27" s="32" t="s">
        <v>68</v>
      </c>
      <c r="D27" s="32" t="s">
        <v>23</v>
      </c>
      <c r="E27" s="45">
        <v>45.77982</v>
      </c>
      <c r="F27" s="32" t="s">
        <v>69</v>
      </c>
      <c r="G27" s="32" t="s">
        <v>70</v>
      </c>
      <c r="H27" s="32" t="s">
        <v>43</v>
      </c>
      <c r="I27" s="29" t="s">
        <v>27</v>
      </c>
      <c r="J27" s="30">
        <v>1331.95</v>
      </c>
      <c r="K27" s="30">
        <v>709.28</v>
      </c>
      <c r="L27" s="30">
        <v>1331.95</v>
      </c>
      <c r="M27" s="30">
        <v>709.28</v>
      </c>
      <c r="N27" s="30"/>
      <c r="O27" s="30"/>
      <c r="P27" s="30"/>
      <c r="Q27" s="31"/>
    </row>
    <row r="28" s="2" customFormat="1" ht="62" customHeight="1" spans="1:17">
      <c r="A28" s="25" t="s">
        <v>74</v>
      </c>
      <c r="B28" s="32" t="s">
        <v>67</v>
      </c>
      <c r="C28" s="32" t="s">
        <v>68</v>
      </c>
      <c r="D28" s="32" t="s">
        <v>23</v>
      </c>
      <c r="E28" s="45">
        <v>3.22018</v>
      </c>
      <c r="F28" s="32" t="s">
        <v>69</v>
      </c>
      <c r="G28" s="32" t="s">
        <v>70</v>
      </c>
      <c r="H28" s="32" t="s">
        <v>43</v>
      </c>
      <c r="I28" s="29" t="s">
        <v>27</v>
      </c>
      <c r="J28" s="30">
        <v>32176.22</v>
      </c>
      <c r="K28" s="30">
        <v>17235.809886</v>
      </c>
      <c r="L28" s="30">
        <v>32176.22</v>
      </c>
      <c r="M28" s="30">
        <v>17235.809886</v>
      </c>
      <c r="N28" s="30"/>
      <c r="O28" s="30"/>
      <c r="P28" s="30"/>
      <c r="Q28" s="31"/>
    </row>
    <row r="29" s="3" customFormat="1" ht="62" customHeight="1" spans="1:17">
      <c r="A29" s="35" t="s">
        <v>75</v>
      </c>
      <c r="B29" s="26" t="s">
        <v>76</v>
      </c>
      <c r="C29" s="26" t="s">
        <v>77</v>
      </c>
      <c r="D29" s="26" t="s">
        <v>23</v>
      </c>
      <c r="E29" s="44">
        <v>3000</v>
      </c>
      <c r="F29" s="26" t="s">
        <v>78</v>
      </c>
      <c r="G29" s="26" t="s">
        <v>79</v>
      </c>
      <c r="H29" s="26" t="s">
        <v>36</v>
      </c>
      <c r="I29" s="29" t="s">
        <v>27</v>
      </c>
      <c r="J29" s="30">
        <v>44952</v>
      </c>
      <c r="K29" s="30">
        <v>20000</v>
      </c>
      <c r="L29" s="30">
        <f>24952+3000</f>
        <v>27952</v>
      </c>
      <c r="M29" s="30">
        <v>3000</v>
      </c>
      <c r="N29" s="30"/>
      <c r="O29" s="30"/>
      <c r="P29" s="30">
        <v>61102.59</v>
      </c>
      <c r="Q29" s="39"/>
    </row>
    <row r="30" s="3" customFormat="1" ht="62" customHeight="1" spans="1:17">
      <c r="A30" s="35" t="s">
        <v>80</v>
      </c>
      <c r="B30" s="26" t="s">
        <v>81</v>
      </c>
      <c r="C30" s="26" t="s">
        <v>82</v>
      </c>
      <c r="D30" s="26" t="s">
        <v>23</v>
      </c>
      <c r="E30" s="44">
        <v>730</v>
      </c>
      <c r="F30" s="26" t="s">
        <v>83</v>
      </c>
      <c r="G30" s="26" t="s">
        <v>84</v>
      </c>
      <c r="H30" s="26" t="s">
        <v>59</v>
      </c>
      <c r="I30" s="29" t="s">
        <v>27</v>
      </c>
      <c r="J30" s="30">
        <v>31617</v>
      </c>
      <c r="K30" s="30">
        <v>1800</v>
      </c>
      <c r="L30" s="30">
        <v>14647</v>
      </c>
      <c r="M30" s="30">
        <v>1000</v>
      </c>
      <c r="N30" s="30"/>
      <c r="O30" s="30"/>
      <c r="P30" s="30">
        <v>2000</v>
      </c>
      <c r="Q30" s="39"/>
    </row>
    <row r="31" s="3" customFormat="1" ht="62" customHeight="1" spans="1:17">
      <c r="A31" s="35" t="s">
        <v>85</v>
      </c>
      <c r="B31" s="26" t="s">
        <v>81</v>
      </c>
      <c r="C31" s="26" t="s">
        <v>82</v>
      </c>
      <c r="D31" s="26" t="s">
        <v>23</v>
      </c>
      <c r="E31" s="44">
        <v>2190</v>
      </c>
      <c r="F31" s="26" t="s">
        <v>83</v>
      </c>
      <c r="G31" s="26" t="s">
        <v>84</v>
      </c>
      <c r="H31" s="26" t="s">
        <v>59</v>
      </c>
      <c r="I31" s="29" t="s">
        <v>27</v>
      </c>
      <c r="J31" s="30">
        <v>89642</v>
      </c>
      <c r="K31" s="30">
        <v>5400</v>
      </c>
      <c r="L31" s="30">
        <v>18187</v>
      </c>
      <c r="M31" s="30">
        <v>3000</v>
      </c>
      <c r="N31" s="30"/>
      <c r="O31" s="30"/>
      <c r="P31" s="30">
        <v>8000</v>
      </c>
      <c r="Q31" s="39"/>
    </row>
    <row r="32" s="3" customFormat="1" ht="62" customHeight="1" spans="1:17">
      <c r="A32" s="35" t="s">
        <v>86</v>
      </c>
      <c r="B32" s="26" t="s">
        <v>81</v>
      </c>
      <c r="C32" s="26" t="s">
        <v>82</v>
      </c>
      <c r="D32" s="26" t="s">
        <v>23</v>
      </c>
      <c r="E32" s="44">
        <v>650</v>
      </c>
      <c r="F32" s="26" t="s">
        <v>83</v>
      </c>
      <c r="G32" s="26" t="s">
        <v>84</v>
      </c>
      <c r="H32" s="26" t="s">
        <v>59</v>
      </c>
      <c r="I32" s="29" t="s">
        <v>27</v>
      </c>
      <c r="J32" s="30">
        <v>24289</v>
      </c>
      <c r="K32" s="30">
        <v>1600</v>
      </c>
      <c r="L32" s="30">
        <v>23489</v>
      </c>
      <c r="M32" s="30">
        <v>800</v>
      </c>
      <c r="N32" s="30"/>
      <c r="O32" s="30"/>
      <c r="P32" s="30">
        <v>5000</v>
      </c>
      <c r="Q32" s="39"/>
    </row>
    <row r="33" s="3" customFormat="1" ht="62" customHeight="1" spans="1:17">
      <c r="A33" s="35" t="s">
        <v>87</v>
      </c>
      <c r="B33" s="26" t="s">
        <v>88</v>
      </c>
      <c r="C33" s="26" t="s">
        <v>89</v>
      </c>
      <c r="D33" s="26" t="s">
        <v>23</v>
      </c>
      <c r="E33" s="44">
        <v>270</v>
      </c>
      <c r="F33" s="26" t="s">
        <v>90</v>
      </c>
      <c r="G33" s="26" t="s">
        <v>84</v>
      </c>
      <c r="H33" s="26" t="s">
        <v>59</v>
      </c>
      <c r="I33" s="29" t="s">
        <v>27</v>
      </c>
      <c r="J33" s="30">
        <v>31617</v>
      </c>
      <c r="K33" s="30">
        <v>1800</v>
      </c>
      <c r="L33" s="30">
        <v>14647</v>
      </c>
      <c r="M33" s="30">
        <v>1000</v>
      </c>
      <c r="N33" s="30"/>
      <c r="O33" s="30"/>
      <c r="P33" s="30">
        <v>2000</v>
      </c>
      <c r="Q33" s="39"/>
    </row>
    <row r="34" s="3" customFormat="1" ht="62" customHeight="1" spans="1:17">
      <c r="A34" s="35" t="s">
        <v>91</v>
      </c>
      <c r="B34" s="26" t="s">
        <v>88</v>
      </c>
      <c r="C34" s="26" t="s">
        <v>89</v>
      </c>
      <c r="D34" s="26" t="s">
        <v>23</v>
      </c>
      <c r="E34" s="44">
        <v>910</v>
      </c>
      <c r="F34" s="26" t="s">
        <v>90</v>
      </c>
      <c r="G34" s="26" t="s">
        <v>84</v>
      </c>
      <c r="H34" s="26" t="s">
        <v>59</v>
      </c>
      <c r="I34" s="29" t="s">
        <v>27</v>
      </c>
      <c r="J34" s="30">
        <v>89642</v>
      </c>
      <c r="K34" s="30">
        <v>5400</v>
      </c>
      <c r="L34" s="30">
        <v>18187</v>
      </c>
      <c r="M34" s="30">
        <v>3000</v>
      </c>
      <c r="N34" s="30"/>
      <c r="O34" s="30"/>
      <c r="P34" s="30">
        <v>8000</v>
      </c>
      <c r="Q34" s="39"/>
    </row>
    <row r="35" s="3" customFormat="1" ht="62" customHeight="1" spans="1:17">
      <c r="A35" s="35" t="s">
        <v>92</v>
      </c>
      <c r="B35" s="26" t="s">
        <v>88</v>
      </c>
      <c r="C35" s="26" t="s">
        <v>89</v>
      </c>
      <c r="D35" s="26" t="s">
        <v>23</v>
      </c>
      <c r="E35" s="44">
        <v>150</v>
      </c>
      <c r="F35" s="26" t="s">
        <v>90</v>
      </c>
      <c r="G35" s="26" t="s">
        <v>84</v>
      </c>
      <c r="H35" s="26" t="s">
        <v>59</v>
      </c>
      <c r="I35" s="29" t="s">
        <v>27</v>
      </c>
      <c r="J35" s="30">
        <v>24289</v>
      </c>
      <c r="K35" s="30">
        <v>1600</v>
      </c>
      <c r="L35" s="30">
        <v>23489</v>
      </c>
      <c r="M35" s="30">
        <v>800</v>
      </c>
      <c r="N35" s="30"/>
      <c r="O35" s="30"/>
      <c r="P35" s="30">
        <v>5000</v>
      </c>
      <c r="Q35" s="39"/>
    </row>
  </sheetData>
  <autoFilter xmlns:etc="http://www.wps.cn/officeDocument/2017/etCustomData" ref="A5:U35" etc:filterBottomFollowUsedRange="0">
    <sortState ref="A5:U35">
      <sortCondition ref="F5:F355"/>
    </sortState>
    <extLst/>
  </autoFilter>
  <mergeCells count="12">
    <mergeCell ref="A1:B1"/>
    <mergeCell ref="A2:P2"/>
    <mergeCell ref="I3:K3"/>
    <mergeCell ref="B4:H4"/>
    <mergeCell ref="J4:K4"/>
    <mergeCell ref="L4:M4"/>
    <mergeCell ref="A4:A5"/>
    <mergeCell ref="I4:I5"/>
    <mergeCell ref="N4:N5"/>
    <mergeCell ref="O4:O5"/>
    <mergeCell ref="P4:P5"/>
    <mergeCell ref="Q4:Q5"/>
  </mergeCells>
  <printOptions horizontalCentered="1"/>
  <pageMargins left="0" right="0" top="0.314583333333333" bottom="0.590277777777778" header="0.314583333333333" footer="0.314583333333333"/>
  <pageSetup paperSize="9" scale="4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新增债券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Ｈυāиɡ國輝</cp:lastModifiedBy>
  <dcterms:created xsi:type="dcterms:W3CDTF">2026-05-11T02:26:00Z</dcterms:created>
  <dcterms:modified xsi:type="dcterms:W3CDTF">2026-05-15T08:25:03Z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400C9C720235409DAE59EEACF903237E_13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