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945"/>
  </bookViews>
  <sheets>
    <sheet name="业务清单" sheetId="2" r:id="rId1"/>
  </sheets>
  <definedNames>
    <definedName name="_xlnm.Print_Titles" localSheetId="0">业务清单!$4:$5</definedName>
  </definedNames>
  <calcPr calcId="144525"/>
</workbook>
</file>

<file path=xl/sharedStrings.xml><?xml version="1.0" encoding="utf-8"?>
<sst xmlns="http://schemas.openxmlformats.org/spreadsheetml/2006/main" count="72" uniqueCount="45">
  <si>
    <t>附件2</t>
  </si>
  <si>
    <t>2025年第一季度政策性水稻制种保险承保清单</t>
  </si>
  <si>
    <t>统计日期：2025年01月01日至2025年3月31日</t>
  </si>
  <si>
    <t>单位：亩、元</t>
  </si>
  <si>
    <t>序号</t>
  </si>
  <si>
    <t>单位</t>
  </si>
  <si>
    <t>投保人</t>
  </si>
  <si>
    <t>保单号</t>
  </si>
  <si>
    <t>起保日期</t>
  </si>
  <si>
    <t>参保数量</t>
  </si>
  <si>
    <t>总保险金额</t>
  </si>
  <si>
    <t>总保费</t>
  </si>
  <si>
    <t>保费构成</t>
  </si>
  <si>
    <t>备注</t>
  </si>
  <si>
    <t>中央财政</t>
  </si>
  <si>
    <t>省级财政</t>
  </si>
  <si>
    <t>市级财政</t>
  </si>
  <si>
    <t>县级财政</t>
  </si>
  <si>
    <t>农民承担</t>
  </si>
  <si>
    <t>财政应拨付总保费</t>
  </si>
  <si>
    <t>——</t>
  </si>
  <si>
    <t>总计</t>
  </si>
  <si>
    <t>北陡</t>
  </si>
  <si>
    <t>广东德天农业科技有限公司</t>
  </si>
  <si>
    <t>P8TH20254407N000000011</t>
  </si>
  <si>
    <t>2025-03-31</t>
  </si>
  <si>
    <t>P8TH20254407N000000012</t>
  </si>
  <si>
    <t>P8TH20254407N000000010</t>
  </si>
  <si>
    <t>水步</t>
  </si>
  <si>
    <t>台山市谭江生态农业有限公司</t>
  </si>
  <si>
    <t>P8TH20254407N000000008</t>
  </si>
  <si>
    <t>P8TH20254407N000000006</t>
  </si>
  <si>
    <t>P8TH20254407N000000007</t>
  </si>
  <si>
    <t>P8TH20254407N000000009</t>
  </si>
  <si>
    <t>川岛</t>
  </si>
  <si>
    <t>江建波</t>
  </si>
  <si>
    <t>P8TH20254407N000000005</t>
  </si>
  <si>
    <t>2025-03-18</t>
  </si>
  <si>
    <t>P8TH20254407N000000004</t>
  </si>
  <si>
    <t>P8TH20254407N000000003</t>
  </si>
  <si>
    <t>广海</t>
  </si>
  <si>
    <t>冯承志</t>
  </si>
  <si>
    <t>P8TH20254407N000000002</t>
  </si>
  <si>
    <t>P8TH20254407N000000001</t>
  </si>
  <si>
    <t>1、参保数量：种植数量。
2、根据粤财金〔2023〕35号、江农农〔2021〕278号文件、《关于做好江门市2024-2026年政策性农业保险有关工作的通知》，水稻制种保险各级财政保费分担说明：中央财政补贴35%，省级财政补贴30%，地、市级财政补贴7.5%，县（区）级财政补贴7.5%，农民自行负担20%；
3、根据粤财金〔2023〕35号文件,水稻制种保险基本保险金额：2000元/亩/造；                                                                                                                                                                          
4、根据粤财金〔2023〕35号文件，水稻制种保险费率：15%。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</si>
</sst>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name val="微软雅黑"/>
      <charset val="134"/>
    </font>
    <font>
      <b/>
      <sz val="11"/>
      <color theme="1"/>
      <name val="微软雅黑"/>
      <charset val="134"/>
    </font>
    <font>
      <b/>
      <sz val="16"/>
      <name val="微软雅黑"/>
      <charset val="134"/>
    </font>
    <font>
      <b/>
      <sz val="10"/>
      <color rgb="FF000000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9"/>
      <color rgb="FF000000"/>
      <name val="微软雅黑"/>
      <charset val="134"/>
    </font>
    <font>
      <b/>
      <sz val="10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2" borderId="12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6" fillId="13" borderId="16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2" fillId="0" borderId="0"/>
  </cellStyleXfs>
  <cellXfs count="47">
    <xf numFmtId="0" fontId="0" fillId="0" borderId="0" xfId="0">
      <alignment vertical="center"/>
    </xf>
    <xf numFmtId="0" fontId="0" fillId="0" borderId="0" xfId="0" applyBorder="1" applyAlignment="1"/>
    <xf numFmtId="0" fontId="0" fillId="0" borderId="0" xfId="0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Border="1" applyAlignment="1"/>
    <xf numFmtId="0" fontId="10" fillId="0" borderId="0" xfId="0" applyFont="1" applyAlignment="1">
      <alignment horizontal="right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vertical="center" wrapText="1"/>
    </xf>
    <xf numFmtId="176" fontId="6" fillId="0" borderId="4" xfId="0" applyNumberFormat="1" applyFont="1" applyBorder="1" applyAlignment="1">
      <alignment horizontal="right" vertical="center"/>
    </xf>
    <xf numFmtId="0" fontId="12" fillId="0" borderId="7" xfId="0" applyNumberFormat="1" applyFont="1" applyBorder="1" applyAlignment="1">
      <alignment vertical="center" wrapText="1"/>
    </xf>
    <xf numFmtId="176" fontId="7" fillId="0" borderId="4" xfId="0" applyNumberFormat="1" applyFont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23"/>
  <sheetViews>
    <sheetView tabSelected="1" workbookViewId="0">
      <selection activeCell="G8" sqref="G8:G19"/>
    </sheetView>
  </sheetViews>
  <sheetFormatPr defaultColWidth="9" defaultRowHeight="13.5"/>
  <cols>
    <col min="1" max="1" width="5.25" customWidth="1"/>
    <col min="2" max="2" width="6.375" customWidth="1"/>
    <col min="3" max="3" width="25.125" customWidth="1"/>
    <col min="4" max="4" width="25" customWidth="1"/>
    <col min="5" max="5" width="11.625" customWidth="1"/>
    <col min="6" max="6" width="10" customWidth="1"/>
    <col min="7" max="8" width="12.625" customWidth="1"/>
    <col min="9" max="13" width="10.625" customWidth="1"/>
    <col min="14" max="14" width="7.375" customWidth="1"/>
  </cols>
  <sheetData>
    <row r="1" s="1" customFormat="1" ht="15" spans="1:14">
      <c r="A1" s="5" t="s">
        <v>0</v>
      </c>
      <c r="B1" s="6"/>
      <c r="C1" s="7"/>
      <c r="D1" s="8"/>
      <c r="E1" s="8"/>
      <c r="F1" s="9"/>
      <c r="G1" s="9"/>
      <c r="H1" s="9"/>
      <c r="I1" s="9"/>
      <c r="J1" s="9"/>
      <c r="K1" s="9"/>
      <c r="L1" s="9"/>
      <c r="M1" s="9"/>
      <c r="N1" s="34"/>
    </row>
    <row r="2" s="2" customFormat="1" ht="36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2" customFormat="1" ht="30" customHeight="1" spans="1:14">
      <c r="A3" s="11" t="s">
        <v>2</v>
      </c>
      <c r="B3" s="12"/>
      <c r="C3" s="13"/>
      <c r="D3" s="13"/>
      <c r="E3" s="13"/>
      <c r="F3" s="14"/>
      <c r="G3" s="14"/>
      <c r="H3" s="15"/>
      <c r="I3" s="15"/>
      <c r="J3" s="15"/>
      <c r="K3" s="15"/>
      <c r="L3" s="15"/>
      <c r="M3" s="15"/>
      <c r="N3" s="35" t="s">
        <v>3</v>
      </c>
    </row>
    <row r="4" s="3" customFormat="1" ht="20.1" customHeight="1" spans="1:14">
      <c r="A4" s="16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7" t="s">
        <v>11</v>
      </c>
      <c r="I4" s="36" t="s">
        <v>12</v>
      </c>
      <c r="J4" s="37"/>
      <c r="K4" s="37"/>
      <c r="L4" s="37"/>
      <c r="M4" s="38"/>
      <c r="N4" s="16" t="s">
        <v>13</v>
      </c>
    </row>
    <row r="5" s="3" customFormat="1" ht="20.1" customHeight="1" spans="1:14">
      <c r="A5" s="18"/>
      <c r="B5" s="18"/>
      <c r="C5" s="18"/>
      <c r="D5" s="18"/>
      <c r="E5" s="18"/>
      <c r="F5" s="18"/>
      <c r="G5" s="18"/>
      <c r="H5" s="19"/>
      <c r="I5" s="39" t="s">
        <v>14</v>
      </c>
      <c r="J5" s="39" t="s">
        <v>15</v>
      </c>
      <c r="K5" s="39" t="s">
        <v>16</v>
      </c>
      <c r="L5" s="39" t="s">
        <v>17</v>
      </c>
      <c r="M5" s="39" t="s">
        <v>18</v>
      </c>
      <c r="N5" s="18"/>
    </row>
    <row r="6" s="4" customFormat="1" ht="26.25" customHeight="1" spans="1:14">
      <c r="A6" s="20" t="s">
        <v>19</v>
      </c>
      <c r="B6" s="21"/>
      <c r="C6" s="21"/>
      <c r="D6" s="21"/>
      <c r="E6" s="21"/>
      <c r="F6" s="21"/>
      <c r="G6" s="21"/>
      <c r="H6" s="22"/>
      <c r="I6" s="40">
        <f>SUM(I7:L7)</f>
        <v>1905727.2</v>
      </c>
      <c r="J6" s="41"/>
      <c r="K6" s="41"/>
      <c r="L6" s="42"/>
      <c r="M6" s="39" t="s">
        <v>20</v>
      </c>
      <c r="N6" s="39" t="s">
        <v>20</v>
      </c>
    </row>
    <row r="7" s="4" customFormat="1" ht="39.95" customHeight="1" spans="1:14">
      <c r="A7" s="20" t="s">
        <v>21</v>
      </c>
      <c r="B7" s="21"/>
      <c r="C7" s="21"/>
      <c r="D7" s="21"/>
      <c r="E7" s="22"/>
      <c r="F7" s="23">
        <f>SUM(F8:F19)</f>
        <v>7940.53</v>
      </c>
      <c r="G7" s="23">
        <f>SUM(G8:G19)</f>
        <v>15881060</v>
      </c>
      <c r="H7" s="23">
        <f>SUM(H8:H19)</f>
        <v>2382159</v>
      </c>
      <c r="I7" s="23">
        <f>SUM(I8:I19)</f>
        <v>833755.65</v>
      </c>
      <c r="J7" s="23">
        <f>SUM(J8:J19)</f>
        <v>714647.7</v>
      </c>
      <c r="K7" s="23">
        <f>SUM(K8:K19)</f>
        <v>178661.91</v>
      </c>
      <c r="L7" s="23">
        <f>SUM(L8:L19)</f>
        <v>178661.94</v>
      </c>
      <c r="M7" s="23">
        <f>SUM(M8:M19)</f>
        <v>476431.8</v>
      </c>
      <c r="N7" s="43"/>
    </row>
    <row r="8" s="4" customFormat="1" ht="33" customHeight="1" spans="1:14">
      <c r="A8" s="24">
        <v>1</v>
      </c>
      <c r="B8" s="24" t="s">
        <v>22</v>
      </c>
      <c r="C8" s="24" t="s">
        <v>23</v>
      </c>
      <c r="D8" s="24" t="s">
        <v>24</v>
      </c>
      <c r="E8" s="24" t="s">
        <v>25</v>
      </c>
      <c r="F8" s="25">
        <v>2366</v>
      </c>
      <c r="G8" s="25">
        <v>4732000</v>
      </c>
      <c r="H8" s="25">
        <v>709800</v>
      </c>
      <c r="I8" s="25">
        <v>248430</v>
      </c>
      <c r="J8" s="25">
        <v>212940</v>
      </c>
      <c r="K8" s="25">
        <v>53235</v>
      </c>
      <c r="L8" s="25">
        <v>53235</v>
      </c>
      <c r="M8" s="44">
        <v>141960</v>
      </c>
      <c r="N8" s="45"/>
    </row>
    <row r="9" s="4" customFormat="1" ht="33" customHeight="1" spans="1:14">
      <c r="A9" s="24">
        <v>2</v>
      </c>
      <c r="B9" s="24" t="s">
        <v>22</v>
      </c>
      <c r="C9" s="26" t="s">
        <v>23</v>
      </c>
      <c r="D9" s="26" t="s">
        <v>26</v>
      </c>
      <c r="E9" s="26" t="s">
        <v>25</v>
      </c>
      <c r="F9" s="27">
        <v>1629</v>
      </c>
      <c r="G9" s="27">
        <v>3258000</v>
      </c>
      <c r="H9" s="27">
        <v>488700</v>
      </c>
      <c r="I9" s="27">
        <v>171045</v>
      </c>
      <c r="J9" s="27">
        <v>146610</v>
      </c>
      <c r="K9" s="27">
        <v>36652.5</v>
      </c>
      <c r="L9" s="27">
        <v>36652.5</v>
      </c>
      <c r="M9" s="46">
        <v>97740</v>
      </c>
      <c r="N9" s="45"/>
    </row>
    <row r="10" s="4" customFormat="1" ht="33" customHeight="1" spans="1:14">
      <c r="A10" s="24">
        <v>3</v>
      </c>
      <c r="B10" s="24" t="s">
        <v>22</v>
      </c>
      <c r="C10" s="24" t="s">
        <v>23</v>
      </c>
      <c r="D10" s="24" t="s">
        <v>27</v>
      </c>
      <c r="E10" s="24" t="s">
        <v>25</v>
      </c>
      <c r="F10" s="25">
        <v>1051</v>
      </c>
      <c r="G10" s="25">
        <v>2102000</v>
      </c>
      <c r="H10" s="25">
        <v>315300</v>
      </c>
      <c r="I10" s="25">
        <v>110355</v>
      </c>
      <c r="J10" s="25">
        <v>94590</v>
      </c>
      <c r="K10" s="25">
        <v>23647.5</v>
      </c>
      <c r="L10" s="25">
        <v>23647.5</v>
      </c>
      <c r="M10" s="44">
        <v>63060</v>
      </c>
      <c r="N10" s="45"/>
    </row>
    <row r="11" s="4" customFormat="1" ht="39.95" customHeight="1" spans="1:14">
      <c r="A11" s="24">
        <v>4</v>
      </c>
      <c r="B11" s="24" t="s">
        <v>28</v>
      </c>
      <c r="C11" s="28" t="s">
        <v>29</v>
      </c>
      <c r="D11" s="24" t="s">
        <v>30</v>
      </c>
      <c r="E11" s="24" t="s">
        <v>25</v>
      </c>
      <c r="F11" s="25">
        <v>53.23</v>
      </c>
      <c r="G11" s="25">
        <v>106460</v>
      </c>
      <c r="H11" s="25">
        <v>15969</v>
      </c>
      <c r="I11" s="25">
        <v>5589.15</v>
      </c>
      <c r="J11" s="25">
        <v>4790.7</v>
      </c>
      <c r="K11" s="25">
        <v>1197.67</v>
      </c>
      <c r="L11" s="25">
        <v>1197.68</v>
      </c>
      <c r="M11" s="25">
        <v>3193.8</v>
      </c>
      <c r="N11" s="45"/>
    </row>
    <row r="12" s="4" customFormat="1" ht="43" customHeight="1" spans="1:14">
      <c r="A12" s="24">
        <v>5</v>
      </c>
      <c r="B12" s="24" t="s">
        <v>28</v>
      </c>
      <c r="C12" s="28" t="s">
        <v>29</v>
      </c>
      <c r="D12" s="24" t="s">
        <v>31</v>
      </c>
      <c r="E12" s="24" t="s">
        <v>25</v>
      </c>
      <c r="F12" s="25">
        <v>178</v>
      </c>
      <c r="G12" s="25">
        <v>356000</v>
      </c>
      <c r="H12" s="25">
        <v>53400</v>
      </c>
      <c r="I12" s="25">
        <v>18690</v>
      </c>
      <c r="J12" s="25">
        <v>16020</v>
      </c>
      <c r="K12" s="25">
        <v>4005</v>
      </c>
      <c r="L12" s="25">
        <v>4005</v>
      </c>
      <c r="M12" s="25">
        <v>10680</v>
      </c>
      <c r="N12" s="45"/>
    </row>
    <row r="13" s="4" customFormat="1" ht="43" customHeight="1" spans="1:14">
      <c r="A13" s="24">
        <v>6</v>
      </c>
      <c r="B13" s="24" t="s">
        <v>28</v>
      </c>
      <c r="C13" s="28" t="s">
        <v>29</v>
      </c>
      <c r="D13" s="24" t="s">
        <v>32</v>
      </c>
      <c r="E13" s="24" t="s">
        <v>25</v>
      </c>
      <c r="F13" s="25">
        <v>1241.4</v>
      </c>
      <c r="G13" s="25">
        <v>2482800</v>
      </c>
      <c r="H13" s="25">
        <v>372420</v>
      </c>
      <c r="I13" s="25">
        <v>130347</v>
      </c>
      <c r="J13" s="25">
        <v>111726</v>
      </c>
      <c r="K13" s="25">
        <v>27931.5</v>
      </c>
      <c r="L13" s="25">
        <v>27931.5</v>
      </c>
      <c r="M13" s="25">
        <v>74484</v>
      </c>
      <c r="N13" s="45"/>
    </row>
    <row r="14" s="4" customFormat="1" ht="43" customHeight="1" spans="1:14">
      <c r="A14" s="24">
        <v>7</v>
      </c>
      <c r="B14" s="24" t="s">
        <v>28</v>
      </c>
      <c r="C14" s="28" t="s">
        <v>29</v>
      </c>
      <c r="D14" s="24" t="s">
        <v>33</v>
      </c>
      <c r="E14" s="24" t="s">
        <v>25</v>
      </c>
      <c r="F14" s="25">
        <v>151.9</v>
      </c>
      <c r="G14" s="25">
        <v>303800</v>
      </c>
      <c r="H14" s="25">
        <v>45570</v>
      </c>
      <c r="I14" s="25">
        <v>15949.5</v>
      </c>
      <c r="J14" s="25">
        <v>13671</v>
      </c>
      <c r="K14" s="25">
        <v>3417.75</v>
      </c>
      <c r="L14" s="25">
        <v>3417.75</v>
      </c>
      <c r="M14" s="25">
        <v>9114</v>
      </c>
      <c r="N14" s="45"/>
    </row>
    <row r="15" s="4" customFormat="1" ht="33" customHeight="1" spans="1:14">
      <c r="A15" s="24">
        <v>8</v>
      </c>
      <c r="B15" s="29" t="s">
        <v>34</v>
      </c>
      <c r="C15" s="26" t="s">
        <v>35</v>
      </c>
      <c r="D15" s="26" t="s">
        <v>36</v>
      </c>
      <c r="E15" s="26" t="s">
        <v>37</v>
      </c>
      <c r="F15" s="27">
        <v>214.17</v>
      </c>
      <c r="G15" s="27">
        <v>428340</v>
      </c>
      <c r="H15" s="27">
        <v>64251</v>
      </c>
      <c r="I15" s="27">
        <v>22487.85</v>
      </c>
      <c r="J15" s="27">
        <v>19275.3</v>
      </c>
      <c r="K15" s="27">
        <v>4818.82</v>
      </c>
      <c r="L15" s="27">
        <v>4818.83</v>
      </c>
      <c r="M15" s="46">
        <v>12850.2</v>
      </c>
      <c r="N15" s="45"/>
    </row>
    <row r="16" s="4" customFormat="1" ht="33" customHeight="1" spans="1:14">
      <c r="A16" s="24">
        <v>9</v>
      </c>
      <c r="B16" s="29" t="s">
        <v>34</v>
      </c>
      <c r="C16" s="24" t="s">
        <v>35</v>
      </c>
      <c r="D16" s="24" t="s">
        <v>38</v>
      </c>
      <c r="E16" s="24" t="s">
        <v>37</v>
      </c>
      <c r="F16" s="25">
        <v>355.83</v>
      </c>
      <c r="G16" s="25">
        <v>711660</v>
      </c>
      <c r="H16" s="25">
        <v>106749</v>
      </c>
      <c r="I16" s="25">
        <v>37362.15</v>
      </c>
      <c r="J16" s="25">
        <v>32024.7</v>
      </c>
      <c r="K16" s="25">
        <v>8006.17</v>
      </c>
      <c r="L16" s="25">
        <v>8006.18</v>
      </c>
      <c r="M16" s="44">
        <v>21349.8</v>
      </c>
      <c r="N16" s="45"/>
    </row>
    <row r="17" s="4" customFormat="1" ht="33" customHeight="1" spans="1:14">
      <c r="A17" s="24">
        <v>10</v>
      </c>
      <c r="B17" s="29" t="s">
        <v>34</v>
      </c>
      <c r="C17" s="24" t="s">
        <v>35</v>
      </c>
      <c r="D17" s="24" t="s">
        <v>39</v>
      </c>
      <c r="E17" s="24" t="s">
        <v>37</v>
      </c>
      <c r="F17" s="25">
        <v>300</v>
      </c>
      <c r="G17" s="25">
        <v>600000</v>
      </c>
      <c r="H17" s="25">
        <v>90000</v>
      </c>
      <c r="I17" s="25">
        <v>31500</v>
      </c>
      <c r="J17" s="25">
        <v>27000</v>
      </c>
      <c r="K17" s="25">
        <v>6750</v>
      </c>
      <c r="L17" s="25">
        <v>6750</v>
      </c>
      <c r="M17" s="44">
        <v>18000</v>
      </c>
      <c r="N17" s="45"/>
    </row>
    <row r="18" s="4" customFormat="1" ht="39.95" customHeight="1" spans="1:14">
      <c r="A18" s="24">
        <v>11</v>
      </c>
      <c r="B18" s="24" t="s">
        <v>40</v>
      </c>
      <c r="C18" s="28" t="s">
        <v>41</v>
      </c>
      <c r="D18" s="24" t="s">
        <v>42</v>
      </c>
      <c r="E18" s="24" t="s">
        <v>37</v>
      </c>
      <c r="F18" s="25">
        <v>128</v>
      </c>
      <c r="G18" s="25">
        <v>256000</v>
      </c>
      <c r="H18" s="25">
        <v>38400</v>
      </c>
      <c r="I18" s="25">
        <v>13440</v>
      </c>
      <c r="J18" s="25">
        <v>11520</v>
      </c>
      <c r="K18" s="25">
        <v>2880</v>
      </c>
      <c r="L18" s="25">
        <v>2880</v>
      </c>
      <c r="M18" s="25">
        <v>7680</v>
      </c>
      <c r="N18" s="45"/>
    </row>
    <row r="19" s="4" customFormat="1" ht="43" customHeight="1" spans="1:14">
      <c r="A19" s="24">
        <v>12</v>
      </c>
      <c r="B19" s="24" t="s">
        <v>40</v>
      </c>
      <c r="C19" s="24" t="s">
        <v>41</v>
      </c>
      <c r="D19" s="24" t="s">
        <v>43</v>
      </c>
      <c r="E19" s="24" t="s">
        <v>37</v>
      </c>
      <c r="F19" s="25">
        <v>272</v>
      </c>
      <c r="G19" s="25">
        <v>544000</v>
      </c>
      <c r="H19" s="25">
        <v>81600</v>
      </c>
      <c r="I19" s="25">
        <v>28560</v>
      </c>
      <c r="J19" s="25">
        <v>24480</v>
      </c>
      <c r="K19" s="25">
        <v>6120</v>
      </c>
      <c r="L19" s="25">
        <v>6120</v>
      </c>
      <c r="M19" s="25">
        <v>16320</v>
      </c>
      <c r="N19" s="45"/>
    </row>
    <row r="20" ht="80" customHeight="1" spans="1:14">
      <c r="A20" s="30" t="s">
        <v>44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ht="21" customHeight="1" spans="6:10">
      <c r="F21" s="31"/>
      <c r="G21" s="31"/>
      <c r="H21" s="31"/>
      <c r="I21" s="31"/>
      <c r="J21" s="31"/>
    </row>
    <row r="22" spans="1:14">
      <c r="A22" s="32"/>
      <c r="B22" s="32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4">
      <c r="A23" s="32"/>
      <c r="B23" s="32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</sheetData>
  <sortState ref="C8:M10">
    <sortCondition ref="D8:D10"/>
  </sortState>
  <mergeCells count="15">
    <mergeCell ref="A2:N2"/>
    <mergeCell ref="I4:M4"/>
    <mergeCell ref="A6:H6"/>
    <mergeCell ref="I6:L6"/>
    <mergeCell ref="A7:E7"/>
    <mergeCell ref="A20:N20"/>
    <mergeCell ref="A4:A5"/>
    <mergeCell ref="B4:B5"/>
    <mergeCell ref="C4:C5"/>
    <mergeCell ref="D4:D5"/>
    <mergeCell ref="E4:E5"/>
    <mergeCell ref="F4:F5"/>
    <mergeCell ref="G4:G5"/>
    <mergeCell ref="H4:H5"/>
    <mergeCell ref="N4:N5"/>
  </mergeCells>
  <printOptions horizontalCentered="1"/>
  <pageMargins left="0.393055555555556" right="0.314583333333333" top="0.747916666666667" bottom="0.747916666666667" header="0.314583333333333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业务清单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金金</cp:lastModifiedBy>
  <dcterms:created xsi:type="dcterms:W3CDTF">2021-10-06T03:04:00Z</dcterms:created>
  <cp:lastPrinted>2021-10-06T03:07:00Z</cp:lastPrinted>
  <dcterms:modified xsi:type="dcterms:W3CDTF">2025-06-19T03:20:22Z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1618157A7CA242A9A3ADB967E4D156BC</vt:lpwstr>
  </property>
</Properties>
</file>