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承保明细表" sheetId="1" r:id="rId1"/>
    <sheet name="业务清单(北陡)" sheetId="2" r:id="rId2"/>
  </sheets>
  <definedNames>
    <definedName name="_xlnm.Print_Titles" localSheetId="1">'业务清单(北陡)'!$4:$5</definedName>
  </definedNames>
  <calcPr calcId="144525"/>
</workbook>
</file>

<file path=xl/sharedStrings.xml><?xml version="1.0" encoding="utf-8"?>
<sst xmlns="http://schemas.openxmlformats.org/spreadsheetml/2006/main" count="73" uniqueCount="49">
  <si>
    <t>附件：</t>
  </si>
  <si>
    <t>台山市2022年第一季度政策性花生种植保险承保明细表</t>
  </si>
  <si>
    <t>统计日期：2022年01月01日至2022年03月31日</t>
  </si>
  <si>
    <t>单位：亩、元</t>
  </si>
  <si>
    <t>单位</t>
  </si>
  <si>
    <t>2022年
累计参保数量</t>
  </si>
  <si>
    <t>当季参保数量</t>
  </si>
  <si>
    <t>当季总保险金额</t>
  </si>
  <si>
    <t>当季总保费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</si>
  <si>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</si>
  <si>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</si>
  <si>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</si>
  <si>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</si>
  <si>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</si>
  <si>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</si>
  <si>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</si>
  <si>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</si>
  <si>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</si>
  <si>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</si>
  <si>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北陡</t>
  </si>
  <si>
    <t>1、参保数量：种植数量。
2、根据江农农[2021]278号文件，花生种植保险各级财政保费分担说明：中央财政补贴35%，省级财政补贴30%，地、市级财政补贴7.5%，县（区）级财政补贴7.5%，农民自行负担20%；
3、根据粤财金[2020]26号、粤农农〔2020〕389号文件,花生种植保险基本保险金额：1000元/亩/造；                                                                                                                                                                          4、根据江农农[2021]278号文件，花生种植保险费率：3%。</t>
  </si>
  <si>
    <t>保险经办机构负责人：</t>
  </si>
  <si>
    <t>业务主管部门负责人：</t>
  </si>
  <si>
    <t>财政部门负责人：</t>
  </si>
  <si>
    <t xml:space="preserve">保险经办机构（盖章）： </t>
  </si>
  <si>
    <t>业务主管部门（盖章）：</t>
  </si>
  <si>
    <t xml:space="preserve">财政部门（盖章）： </t>
  </si>
  <si>
    <t xml:space="preserve">                    年    月    日  </t>
  </si>
  <si>
    <t xml:space="preserve">           年     月     日  </t>
  </si>
  <si>
    <t>附件2：</t>
  </si>
  <si>
    <t>江门市台山市北陡镇2022年第一季度政策性花生种植保险承保清单</t>
  </si>
  <si>
    <t>序号</t>
  </si>
  <si>
    <t>投保人</t>
  </si>
  <si>
    <t>保单号</t>
  </si>
  <si>
    <t>起保日期</t>
  </si>
  <si>
    <t>参保数量</t>
  </si>
  <si>
    <t>总保险金额</t>
  </si>
  <si>
    <t>总保费</t>
  </si>
  <si>
    <t>总计</t>
  </si>
  <si>
    <t>容国治</t>
  </si>
  <si>
    <t>PHCG20224407N000000001</t>
  </si>
  <si>
    <t>2022-03-22</t>
  </si>
  <si>
    <t>容国番</t>
  </si>
  <si>
    <t>PHCG20224407N000000002</t>
  </si>
  <si>
    <t>2022-03-23</t>
  </si>
  <si>
    <t>容国湛</t>
  </si>
  <si>
    <t>PHCG20224407N000000003</t>
  </si>
  <si>
    <t>1、参保数量：种植数量。
2、根据江农农[2021]278号文件，花生种植保险各级财政保费分担说明：中央财政补贴35%，省级财政补贴30%，地、市级财政补贴7.5%，县（区）级财政补贴7.5%，农民自行负担20%；
3、根据粤财金[2020]26号、粤农农〔2020〕389号文件,花生种植保险基本保险金额：1000元/亩/造；                                                                                                                                                                                                4、根据江农农[2021]278号文件，花生种植保险费率：3%。</t>
  </si>
  <si>
    <t xml:space="preserve">                    年     月     日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</si>
</sst>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0.00_);[Red]\(0.00\)"/>
  </numFmts>
  <fonts count="41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微软雅黑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32" fillId="18" borderId="14" applyNumberFormat="0" applyAlignment="0" applyProtection="0">
      <alignment vertical="center"/>
    </xf>
    <xf numFmtId="0" fontId="39" fillId="31" borderId="18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right" vertical="center"/>
    </xf>
    <xf numFmtId="178" fontId="7" fillId="0" borderId="7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Border="1" applyAlignment="1"/>
    <xf numFmtId="0" fontId="12" fillId="0" borderId="0" xfId="0" applyFont="1" applyAlignment="1">
      <alignment horizontal="right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176" fontId="1" fillId="0" borderId="0" xfId="0" applyNumberFormat="1" applyFont="1" applyAlignme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16" fillId="0" borderId="0" xfId="0" applyFont="1" applyBorder="1">
      <alignment vertical="center"/>
    </xf>
    <xf numFmtId="0" fontId="17" fillId="0" borderId="0" xfId="0" applyFont="1" applyBorder="1">
      <alignment vertical="center"/>
    </xf>
    <xf numFmtId="178" fontId="17" fillId="0" borderId="0" xfId="0" applyNumberFormat="1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8" fontId="4" fillId="0" borderId="11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right" vertical="center" wrapText="1"/>
    </xf>
    <xf numFmtId="178" fontId="4" fillId="2" borderId="7" xfId="0" applyNumberFormat="1" applyFont="1" applyFill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/>
    </xf>
    <xf numFmtId="178" fontId="19" fillId="2" borderId="7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78" fontId="4" fillId="0" borderId="10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wrapText="1"/>
    </xf>
    <xf numFmtId="0" fontId="20" fillId="0" borderId="7" xfId="0" applyNumberFormat="1" applyFont="1" applyBorder="1" applyAlignment="1">
      <alignment horizontal="center" vertical="center" wrapText="1"/>
    </xf>
    <xf numFmtId="176" fontId="15" fillId="0" borderId="0" xfId="0" applyNumberFormat="1" applyFont="1">
      <alignment vertical="center"/>
    </xf>
    <xf numFmtId="0" fontId="20" fillId="0" borderId="7" xfId="0" applyFont="1" applyBorder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12"/>
  <sheetViews>
    <sheetView tabSelected="1" workbookViewId="0">
      <selection activeCell="N9" sqref="N9"/>
    </sheetView>
  </sheetViews>
  <sheetFormatPr defaultColWidth="9" defaultRowHeight="13.5"/>
  <cols>
    <col min="1" max="1" width="8.625" customWidth="1"/>
    <col min="2" max="2" width="12.25" customWidth="1"/>
    <col min="3" max="5" width="15.125" customWidth="1"/>
    <col min="6" max="6" width="11.625" customWidth="1"/>
    <col min="7" max="10" width="11.625" style="33" customWidth="1"/>
    <col min="11" max="11" width="9.75" customWidth="1"/>
    <col min="13" max="13" width="9.625" customWidth="1"/>
    <col min="14" max="14" width="24.875" customWidth="1"/>
  </cols>
  <sheetData>
    <row r="1" ht="16.5" spans="1:11">
      <c r="A1" s="54" t="s">
        <v>0</v>
      </c>
      <c r="B1" s="54"/>
      <c r="C1" s="55"/>
      <c r="D1" s="55"/>
      <c r="E1" s="55"/>
      <c r="F1" s="55"/>
      <c r="G1" s="56"/>
      <c r="H1" s="56"/>
      <c r="I1" s="56"/>
      <c r="J1" s="56"/>
      <c r="K1" s="55"/>
    </row>
    <row r="2" ht="50" customHeight="1" spans="1:1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1" customFormat="1" ht="28" customHeight="1" spans="1:11">
      <c r="A3" s="11" t="s">
        <v>2</v>
      </c>
      <c r="B3" s="58"/>
      <c r="C3" s="58"/>
      <c r="D3" s="59"/>
      <c r="E3" s="60" t="s">
        <v>3</v>
      </c>
      <c r="F3" s="60"/>
      <c r="G3" s="60"/>
      <c r="H3" s="60"/>
      <c r="I3" s="60"/>
      <c r="J3" s="60"/>
      <c r="K3" s="60"/>
    </row>
    <row r="4" ht="19.5" customHeight="1" spans="1:11">
      <c r="A4" s="61" t="s">
        <v>4</v>
      </c>
      <c r="B4" s="62" t="s">
        <v>5</v>
      </c>
      <c r="C4" s="62" t="s">
        <v>6</v>
      </c>
      <c r="D4" s="63" t="s">
        <v>7</v>
      </c>
      <c r="E4" s="61" t="s">
        <v>8</v>
      </c>
      <c r="F4" s="64" t="s">
        <v>9</v>
      </c>
      <c r="G4" s="65"/>
      <c r="H4" s="65"/>
      <c r="I4" s="65"/>
      <c r="J4" s="81"/>
      <c r="K4" s="61" t="s">
        <v>10</v>
      </c>
    </row>
    <row r="5" ht="19.5" customHeight="1" spans="1:11">
      <c r="A5" s="66"/>
      <c r="B5" s="67"/>
      <c r="C5" s="67"/>
      <c r="D5" s="68"/>
      <c r="E5" s="66"/>
      <c r="F5" s="44" t="s">
        <v>11</v>
      </c>
      <c r="G5" s="69" t="s">
        <v>12</v>
      </c>
      <c r="H5" s="69" t="s">
        <v>13</v>
      </c>
      <c r="I5" s="69" t="s">
        <v>14</v>
      </c>
      <c r="J5" s="69" t="s">
        <v>15</v>
      </c>
      <c r="K5" s="66"/>
    </row>
    <row r="6" s="52" customFormat="1" ht="24" customHeight="1" spans="1:14">
      <c r="A6" s="70" t="s">
        <v>16</v>
      </c>
      <c r="B6" s="71"/>
      <c r="C6" s="71"/>
      <c r="D6" s="71"/>
      <c r="E6" s="72"/>
      <c r="F6" s="73">
        <f>SUM(F7:I7)</f>
        <v>72672</v>
      </c>
      <c r="G6" s="73"/>
      <c r="H6" s="73"/>
      <c r="I6" s="82"/>
      <c r="J6" s="69" t="s">
        <v>17</v>
      </c>
      <c r="K6" s="83" t="s">
        <v>17</v>
      </c>
      <c r="N6" s="84"/>
    </row>
    <row r="7" s="52" customFormat="1" ht="30" customHeight="1" spans="1:13">
      <c r="A7" s="44" t="s">
        <v>18</v>
      </c>
      <c r="B7" s="74">
        <f t="shared" ref="B7:J7" si="0">SUM(B8:B8)</f>
        <v>3028</v>
      </c>
      <c r="C7" s="75">
        <f t="shared" si="0"/>
        <v>3028</v>
      </c>
      <c r="D7" s="75">
        <f t="shared" si="0"/>
        <v>3028000</v>
      </c>
      <c r="E7" s="75">
        <f t="shared" si="0"/>
        <v>90840</v>
      </c>
      <c r="F7" s="75">
        <f t="shared" si="0"/>
        <v>31794</v>
      </c>
      <c r="G7" s="75">
        <f t="shared" si="0"/>
        <v>27252</v>
      </c>
      <c r="H7" s="75">
        <f t="shared" si="0"/>
        <v>6813</v>
      </c>
      <c r="I7" s="75">
        <f t="shared" si="0"/>
        <v>6813</v>
      </c>
      <c r="J7" s="75">
        <f t="shared" si="0"/>
        <v>18168</v>
      </c>
      <c r="K7" s="48"/>
      <c r="M7" s="53"/>
    </row>
    <row r="8" s="53" customFormat="1" ht="30" customHeight="1" spans="1:13">
      <c r="A8" s="76" t="s">
        <v>19</v>
      </c>
      <c r="B8" s="77">
        <v>3028</v>
      </c>
      <c r="C8" s="77">
        <v>3028</v>
      </c>
      <c r="D8" s="77">
        <v>3028000</v>
      </c>
      <c r="E8" s="77">
        <v>90840</v>
      </c>
      <c r="F8" s="77">
        <v>31794</v>
      </c>
      <c r="G8" s="77">
        <v>27252</v>
      </c>
      <c r="H8" s="77">
        <v>6813</v>
      </c>
      <c r="I8" s="77">
        <v>6813</v>
      </c>
      <c r="J8" s="77">
        <v>18168</v>
      </c>
      <c r="K8" s="85"/>
      <c r="M8" s="34"/>
    </row>
    <row r="9" ht="64.5" customHeight="1" spans="1:15">
      <c r="A9" s="32" t="s">
        <v>20</v>
      </c>
      <c r="B9" s="32"/>
      <c r="C9" s="32"/>
      <c r="D9" s="32"/>
      <c r="E9" s="32"/>
      <c r="F9" s="32"/>
      <c r="G9" s="32"/>
      <c r="H9" s="32"/>
      <c r="I9" s="32"/>
      <c r="J9" s="32"/>
      <c r="K9" s="32"/>
      <c r="O9" s="86"/>
    </row>
    <row r="10" ht="27" customHeight="1" spans="1:15">
      <c r="A10" s="78" t="s">
        <v>21</v>
      </c>
      <c r="B10" s="78"/>
      <c r="C10" s="78"/>
      <c r="D10" s="78" t="s">
        <v>22</v>
      </c>
      <c r="E10" s="78"/>
      <c r="F10" s="78"/>
      <c r="G10" s="78"/>
      <c r="H10" s="78" t="s">
        <v>23</v>
      </c>
      <c r="I10" s="78"/>
      <c r="J10" s="78"/>
      <c r="K10" s="78"/>
      <c r="L10" s="87"/>
      <c r="O10" s="86"/>
    </row>
    <row r="11" ht="27" customHeight="1" spans="1:12">
      <c r="A11" s="78" t="s">
        <v>24</v>
      </c>
      <c r="B11" s="78"/>
      <c r="C11" s="78"/>
      <c r="D11" s="78" t="s">
        <v>25</v>
      </c>
      <c r="E11" s="78"/>
      <c r="F11" s="78"/>
      <c r="G11" s="78"/>
      <c r="H11" s="78" t="s">
        <v>26</v>
      </c>
      <c r="I11" s="78"/>
      <c r="J11" s="78"/>
      <c r="K11" s="78"/>
      <c r="L11" s="87"/>
    </row>
    <row r="12" ht="27" customHeight="1" spans="1:12">
      <c r="A12" s="79" t="s">
        <v>27</v>
      </c>
      <c r="B12" s="79"/>
      <c r="C12" s="79"/>
      <c r="D12" s="80" t="s">
        <v>28</v>
      </c>
      <c r="E12" s="80"/>
      <c r="F12" s="80"/>
      <c r="G12" s="80"/>
      <c r="H12" s="80" t="s">
        <v>28</v>
      </c>
      <c r="I12" s="80"/>
      <c r="J12" s="80"/>
      <c r="K12" s="80"/>
      <c r="L12" s="88"/>
    </row>
  </sheetData>
  <mergeCells count="12">
    <mergeCell ref="A2:K2"/>
    <mergeCell ref="E3:K3"/>
    <mergeCell ref="F4:J4"/>
    <mergeCell ref="A6:E6"/>
    <mergeCell ref="F6:I6"/>
    <mergeCell ref="A9:K9"/>
    <mergeCell ref="A4:A5"/>
    <mergeCell ref="B4:B5"/>
    <mergeCell ref="C4:C5"/>
    <mergeCell ref="D4:D5"/>
    <mergeCell ref="E4:E5"/>
    <mergeCell ref="K4:K5"/>
  </mergeCells>
  <printOptions horizontalCentered="1"/>
  <pageMargins left="0.590277777777778" right="0.590277777777778" top="0.472222222222222" bottom="0.354166666666667" header="0.314583333333333" footer="0.314583333333333"/>
  <pageSetup paperSize="9" orientation="landscape" horizontalDpi="600"/>
  <headerFooter>
    <oddFooter>&amp;C第1页，共1页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17"/>
  <sheetViews>
    <sheetView workbookViewId="0">
      <selection activeCell="K20" sqref="K20"/>
    </sheetView>
  </sheetViews>
  <sheetFormatPr defaultColWidth="9" defaultRowHeight="13.5"/>
  <cols>
    <col min="1" max="1" width="5.25" customWidth="1"/>
    <col min="2" max="2" width="6.375" customWidth="1"/>
    <col min="3" max="3" width="12.375" customWidth="1"/>
    <col min="4" max="4" width="22.75" customWidth="1"/>
    <col min="5" max="5" width="11.625" customWidth="1"/>
    <col min="6" max="6" width="10.625" customWidth="1"/>
    <col min="7" max="10" width="12.625" customWidth="1"/>
    <col min="11" max="11" width="12.125" customWidth="1"/>
    <col min="12" max="13" width="11.375" customWidth="1"/>
    <col min="14" max="14" width="7.375" customWidth="1"/>
    <col min="17" max="17" width="12.125"/>
  </cols>
  <sheetData>
    <row r="1" s="1" customFormat="1" ht="15" spans="1:14">
      <c r="A1" s="5" t="s">
        <v>29</v>
      </c>
      <c r="B1" s="6"/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40"/>
    </row>
    <row r="2" s="2" customFormat="1" ht="51" customHeight="1" spans="1:14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25" customHeight="1" spans="1:14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5"/>
      <c r="N3" s="41" t="s">
        <v>3</v>
      </c>
    </row>
    <row r="4" s="3" customFormat="1" ht="20.1" customHeight="1" spans="1:14">
      <c r="A4" s="16" t="s">
        <v>31</v>
      </c>
      <c r="B4" s="16" t="s">
        <v>4</v>
      </c>
      <c r="C4" s="16" t="s">
        <v>32</v>
      </c>
      <c r="D4" s="16" t="s">
        <v>33</v>
      </c>
      <c r="E4" s="16" t="s">
        <v>34</v>
      </c>
      <c r="F4" s="16" t="s">
        <v>35</v>
      </c>
      <c r="G4" s="16" t="s">
        <v>36</v>
      </c>
      <c r="H4" s="17" t="s">
        <v>37</v>
      </c>
      <c r="I4" s="42" t="s">
        <v>9</v>
      </c>
      <c r="J4" s="42"/>
      <c r="K4" s="42"/>
      <c r="L4" s="42"/>
      <c r="M4" s="43"/>
      <c r="N4" s="16" t="s">
        <v>10</v>
      </c>
    </row>
    <row r="5" s="3" customFormat="1" ht="20.1" customHeight="1" spans="1:14">
      <c r="A5" s="18"/>
      <c r="B5" s="18"/>
      <c r="C5" s="18"/>
      <c r="D5" s="18"/>
      <c r="E5" s="18"/>
      <c r="F5" s="18"/>
      <c r="G5" s="18"/>
      <c r="H5" s="19"/>
      <c r="I5" s="44" t="s">
        <v>11</v>
      </c>
      <c r="J5" s="45" t="s">
        <v>12</v>
      </c>
      <c r="K5" s="45" t="s">
        <v>13</v>
      </c>
      <c r="L5" s="45" t="s">
        <v>14</v>
      </c>
      <c r="M5" s="45" t="s">
        <v>15</v>
      </c>
      <c r="N5" s="18"/>
    </row>
    <row r="6" s="4" customFormat="1" ht="26.25" customHeight="1" spans="1:17">
      <c r="A6" s="20" t="s">
        <v>16</v>
      </c>
      <c r="B6" s="21"/>
      <c r="C6" s="21"/>
      <c r="D6" s="21"/>
      <c r="E6" s="21"/>
      <c r="F6" s="21"/>
      <c r="G6" s="21"/>
      <c r="H6" s="22"/>
      <c r="I6" s="46">
        <f>SUM(I7:L7)</f>
        <v>72672</v>
      </c>
      <c r="J6" s="46"/>
      <c r="K6" s="46"/>
      <c r="L6" s="47"/>
      <c r="M6" s="45" t="s">
        <v>17</v>
      </c>
      <c r="N6" s="45" t="s">
        <v>17</v>
      </c>
      <c r="Q6" s="50"/>
    </row>
    <row r="7" s="4" customFormat="1" ht="24" customHeight="1" spans="1:14">
      <c r="A7" s="20" t="s">
        <v>38</v>
      </c>
      <c r="B7" s="21"/>
      <c r="C7" s="21"/>
      <c r="D7" s="21"/>
      <c r="E7" s="22"/>
      <c r="F7" s="23">
        <f>SUM(F8:F10)</f>
        <v>3028</v>
      </c>
      <c r="G7" s="23">
        <f t="shared" ref="G7:M7" si="0">SUM(G8:G10)</f>
        <v>3028000</v>
      </c>
      <c r="H7" s="23">
        <f t="shared" si="0"/>
        <v>90840</v>
      </c>
      <c r="I7" s="23">
        <f t="shared" si="0"/>
        <v>31794</v>
      </c>
      <c r="J7" s="23">
        <f t="shared" si="0"/>
        <v>27252</v>
      </c>
      <c r="K7" s="23">
        <f t="shared" si="0"/>
        <v>6813</v>
      </c>
      <c r="L7" s="23">
        <f t="shared" si="0"/>
        <v>6813</v>
      </c>
      <c r="M7" s="23">
        <f t="shared" si="0"/>
        <v>18168</v>
      </c>
      <c r="N7" s="48"/>
    </row>
    <row r="8" s="4" customFormat="1" ht="24" customHeight="1" spans="1:14">
      <c r="A8" s="24">
        <v>1</v>
      </c>
      <c r="B8" s="25" t="s">
        <v>19</v>
      </c>
      <c r="C8" s="26" t="s">
        <v>39</v>
      </c>
      <c r="D8" s="26" t="s">
        <v>40</v>
      </c>
      <c r="E8" s="26" t="s">
        <v>41</v>
      </c>
      <c r="F8" s="27">
        <v>978</v>
      </c>
      <c r="G8" s="27">
        <v>978000</v>
      </c>
      <c r="H8" s="27">
        <v>29340</v>
      </c>
      <c r="I8" s="27">
        <v>10269</v>
      </c>
      <c r="J8" s="27">
        <v>8802</v>
      </c>
      <c r="K8" s="27">
        <v>2200.5</v>
      </c>
      <c r="L8" s="27">
        <v>2200.5</v>
      </c>
      <c r="M8" s="27">
        <v>5868</v>
      </c>
      <c r="N8" s="48"/>
    </row>
    <row r="9" s="4" customFormat="1" ht="24" customHeight="1" spans="1:14">
      <c r="A9" s="24">
        <v>2</v>
      </c>
      <c r="B9" s="25" t="s">
        <v>19</v>
      </c>
      <c r="C9" s="25" t="s">
        <v>42</v>
      </c>
      <c r="D9" s="25" t="s">
        <v>43</v>
      </c>
      <c r="E9" s="25" t="s">
        <v>44</v>
      </c>
      <c r="F9" s="28">
        <v>1022</v>
      </c>
      <c r="G9" s="28">
        <v>1022000</v>
      </c>
      <c r="H9" s="29">
        <v>30660</v>
      </c>
      <c r="I9" s="29">
        <v>10731</v>
      </c>
      <c r="J9" s="29">
        <v>9198</v>
      </c>
      <c r="K9" s="29">
        <v>2299.5</v>
      </c>
      <c r="L9" s="29">
        <v>2299.5</v>
      </c>
      <c r="M9" s="29">
        <v>6132</v>
      </c>
      <c r="N9" s="48"/>
    </row>
    <row r="10" ht="24.95" customHeight="1" spans="1:14">
      <c r="A10" s="30">
        <v>3</v>
      </c>
      <c r="B10" s="31" t="s">
        <v>19</v>
      </c>
      <c r="C10" s="25" t="s">
        <v>45</v>
      </c>
      <c r="D10" s="25" t="s">
        <v>46</v>
      </c>
      <c r="E10" s="25" t="s">
        <v>44</v>
      </c>
      <c r="F10" s="28">
        <v>1028</v>
      </c>
      <c r="G10" s="28">
        <v>1028000</v>
      </c>
      <c r="H10" s="29">
        <v>30840</v>
      </c>
      <c r="I10" s="29">
        <v>10794</v>
      </c>
      <c r="J10" s="29">
        <v>9252</v>
      </c>
      <c r="K10" s="29">
        <v>2313</v>
      </c>
      <c r="L10" s="29">
        <v>2313</v>
      </c>
      <c r="M10" s="29">
        <v>6168</v>
      </c>
      <c r="N10" s="49"/>
    </row>
    <row r="11" ht="62.25" customHeight="1" spans="1:14">
      <c r="A11" s="32" t="s">
        <v>47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customHeight="1" spans="6:10">
      <c r="F12" s="33"/>
      <c r="G12" s="33"/>
      <c r="H12" s="33"/>
      <c r="I12" s="33"/>
      <c r="J12" s="33"/>
    </row>
    <row r="13" ht="30" customHeight="1" spans="1:14">
      <c r="A13" s="34"/>
      <c r="B13" s="34"/>
      <c r="C13" s="35" t="s">
        <v>21</v>
      </c>
      <c r="D13" s="35"/>
      <c r="E13" s="35"/>
      <c r="F13" s="35"/>
      <c r="G13" s="35"/>
      <c r="H13" s="35" t="s">
        <v>22</v>
      </c>
      <c r="I13" s="35"/>
      <c r="J13" s="35"/>
      <c r="K13" s="35"/>
      <c r="L13" s="35"/>
      <c r="M13" s="35"/>
      <c r="N13" s="34"/>
    </row>
    <row r="14" ht="30" customHeight="1" spans="1:14">
      <c r="A14" s="34"/>
      <c r="B14" s="34"/>
      <c r="C14" s="35" t="s">
        <v>24</v>
      </c>
      <c r="D14" s="35"/>
      <c r="E14" s="35"/>
      <c r="F14" s="35"/>
      <c r="G14" s="35"/>
      <c r="H14" s="35" t="s">
        <v>25</v>
      </c>
      <c r="I14" s="35"/>
      <c r="J14" s="35"/>
      <c r="K14" s="35"/>
      <c r="L14" s="35"/>
      <c r="M14" s="35"/>
      <c r="N14" s="34"/>
    </row>
    <row r="15" ht="22.5" customHeight="1" spans="1:14">
      <c r="A15" s="34"/>
      <c r="B15" s="34"/>
      <c r="C15" s="36" t="s">
        <v>48</v>
      </c>
      <c r="D15" s="36"/>
      <c r="E15" s="36"/>
      <c r="F15" s="36"/>
      <c r="G15" s="37"/>
      <c r="H15" s="37" t="s">
        <v>28</v>
      </c>
      <c r="I15" s="37"/>
      <c r="J15" s="37"/>
      <c r="K15" s="37"/>
      <c r="L15" s="37"/>
      <c r="M15" s="35"/>
      <c r="N15" s="34"/>
    </row>
    <row r="16" spans="1:14">
      <c r="A16" s="38"/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8"/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</sheetData>
  <sortState ref="C8:M10">
    <sortCondition ref="D8:D10"/>
  </sortState>
  <mergeCells count="15">
    <mergeCell ref="A2:N2"/>
    <mergeCell ref="I4:M4"/>
    <mergeCell ref="A6:H6"/>
    <mergeCell ref="I6:L6"/>
    <mergeCell ref="A7:E7"/>
    <mergeCell ref="A11:N11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rintOptions horizontalCentered="1"/>
  <pageMargins left="0.393055555555556" right="0.314583333333333" top="0.747916666666667" bottom="0.747916666666667" header="0.314583333333333" footer="0.314583333333333"/>
  <pageSetup paperSize="9" scale="85" orientation="landscape" horizontalDpi="600"/>
  <headerFooter>
    <oddFooter>&amp;C第1页，共1页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承保明细表</vt:lpstr>
      <vt:lpstr>业务清单(北陡)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2021-11-19T00:18:00Z</dcterms:created>
  <dcterms:modified xsi:type="dcterms:W3CDTF">2022-06-02T01:47:46Z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