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" sheetId="1" r:id="rId1"/>
  </sheets>
  <definedNames>
    <definedName name="_xlnm._FilterDatabase" localSheetId="0" hidden="1">承保明细表!$A$7:$M$19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<sst xmlns="http://schemas.openxmlformats.org/spreadsheetml/2006/main" count="29" uniqueCount="28">
  <si>
    <t>附件1：</t>
  </si>
  <si>
    <t>台山市2024年第三季度政策性能繁母猪保险承保明细表</t>
  </si>
  <si>
    <t>统计日期：2024年07月01日至2024年09月30日</t>
  </si>
  <si>
    <t>单位：头、元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</si>
  <si>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</si>
  <si>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</si>
  <si>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</si>
  <si>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</si>
  <si>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</si>
  <si>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</si>
  <si>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</si>
  <si>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</si>
  <si>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</si>
  <si>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</si>
  <si>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</si>
  <si>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</si>
  <si>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</si>
  <si>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</si>
  <si>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</si>
  <si>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</si>
  <si>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</si>
  <si>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</si>
  <si>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</si>
  <si>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海宴</t>
  </si>
  <si>
    <t>三合</t>
  </si>
  <si>
    <t>水步</t>
  </si>
  <si>
    <t>四九</t>
  </si>
  <si>
    <t>1、参保数量：养殖数量。
2、根据粤财金〔2023〕35号、江农农〔2021〕278号文件，能繁母猪保险各级财政保费分担说明：中央财政补贴40%，省级财政补贴25%，地、市级财政补贴5%，县（区）级财政补贴5%，农民自行负担25%；
3、根据粤财金〔2023〕35号文件，能繁母猪保险基本保险金额：2500元/头；                                                                                                                                                                                                                  
4、根据粤财金〔2023〕35号文件，能繁母猪保险费率：7%。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</si>
</sst>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7" fontId="0" fillId="0" borderId="0" xfId="0" applyNumberFormat="1" applyFont="1">
      <alignment vertical="center"/>
    </xf>
    <xf numFmtId="0" fontId="12" fillId="0" borderId="6" xfId="0" applyNumberFormat="1" applyFont="1" applyBorder="1" applyAlignment="1">
      <alignment vertical="center" wrapText="1"/>
    </xf>
    <xf numFmtId="0" fontId="12" fillId="0" borderId="11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9"/>
  <sheetViews>
    <sheetView tabSelected="1" workbookViewId="0">
      <selection activeCell="M5" sqref="M5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6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174562.5</v>
      </c>
      <c r="G6" s="24"/>
      <c r="H6" s="24"/>
      <c r="I6" s="37"/>
      <c r="J6" s="19" t="s">
        <v>17</v>
      </c>
      <c r="K6" s="38" t="s">
        <v>17</v>
      </c>
      <c r="M6" s="39"/>
    </row>
    <row r="7" s="2" customFormat="1" ht="30" customHeight="1" spans="1:13">
      <c r="A7" s="18" t="s">
        <v>18</v>
      </c>
      <c r="B7" s="25">
        <f>SUM(B8:B15)</f>
        <v>5100</v>
      </c>
      <c r="C7" s="25">
        <f t="shared" ref="C7:J7" si="0">SUM(C8:C15)</f>
        <v>1330</v>
      </c>
      <c r="D7" s="25">
        <f t="shared" si="0"/>
        <v>3325000</v>
      </c>
      <c r="E7" s="25">
        <f t="shared" si="0"/>
        <v>232750</v>
      </c>
      <c r="F7" s="25">
        <f t="shared" si="0"/>
        <v>93100</v>
      </c>
      <c r="G7" s="25">
        <f t="shared" si="0"/>
        <v>58187.5</v>
      </c>
      <c r="H7" s="25">
        <f t="shared" si="0"/>
        <v>11637.5</v>
      </c>
      <c r="I7" s="25">
        <f t="shared" si="0"/>
        <v>11637.5</v>
      </c>
      <c r="J7" s="25">
        <f t="shared" si="0"/>
        <v>58187.5</v>
      </c>
      <c r="K7" s="40"/>
      <c r="M7" s="41"/>
    </row>
    <row r="8" s="3" customFormat="1" ht="25.5" customHeight="1" spans="1:11">
      <c r="A8" s="26" t="s">
        <v>19</v>
      </c>
      <c r="B8" s="27">
        <v>150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42"/>
    </row>
    <row r="9" s="3" customFormat="1" ht="25.5" customHeight="1" spans="1:11">
      <c r="A9" s="26" t="s">
        <v>20</v>
      </c>
      <c r="B9" s="27">
        <v>250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42"/>
    </row>
    <row r="10" s="3" customFormat="1" ht="25.5" customHeight="1" spans="1:11">
      <c r="A10" s="26" t="s">
        <v>21</v>
      </c>
      <c r="B10" s="27">
        <v>165</v>
      </c>
      <c r="C10" s="28">
        <v>165</v>
      </c>
      <c r="D10" s="28">
        <v>412500</v>
      </c>
      <c r="E10" s="28">
        <v>28875</v>
      </c>
      <c r="F10" s="28">
        <v>11550</v>
      </c>
      <c r="G10" s="28">
        <v>7218.75</v>
      </c>
      <c r="H10" s="28">
        <v>1443.75</v>
      </c>
      <c r="I10" s="28">
        <v>1443.75</v>
      </c>
      <c r="J10" s="28">
        <v>7218.75</v>
      </c>
      <c r="K10" s="42"/>
    </row>
    <row r="11" s="3" customFormat="1" ht="25.5" customHeight="1" spans="1:11">
      <c r="A11" s="26" t="s">
        <v>22</v>
      </c>
      <c r="B11" s="27">
        <v>2000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42"/>
    </row>
    <row r="12" s="3" customFormat="1" ht="25.5" customHeight="1" spans="1:11">
      <c r="A12" s="26" t="s">
        <v>23</v>
      </c>
      <c r="B12" s="27">
        <v>30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42"/>
    </row>
    <row r="13" s="3" customFormat="1" ht="25.5" customHeight="1" spans="1:11">
      <c r="A13" s="26" t="s">
        <v>24</v>
      </c>
      <c r="B13" s="27">
        <v>1890</v>
      </c>
      <c r="C13" s="28">
        <v>1080</v>
      </c>
      <c r="D13" s="28">
        <v>2700000</v>
      </c>
      <c r="E13" s="28">
        <v>189000</v>
      </c>
      <c r="F13" s="28">
        <v>75600</v>
      </c>
      <c r="G13" s="28">
        <v>47250</v>
      </c>
      <c r="H13" s="28">
        <v>9450</v>
      </c>
      <c r="I13" s="28">
        <v>9450</v>
      </c>
      <c r="J13" s="28">
        <v>47250</v>
      </c>
      <c r="K13" s="42"/>
    </row>
    <row r="14" s="3" customFormat="1" ht="25.5" customHeight="1" spans="1:11">
      <c r="A14" s="26" t="s">
        <v>25</v>
      </c>
      <c r="B14" s="27">
        <v>400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42"/>
    </row>
    <row r="15" s="3" customFormat="1" ht="25.5" customHeight="1" spans="1:11">
      <c r="A15" s="29" t="s">
        <v>26</v>
      </c>
      <c r="B15" s="30">
        <v>215</v>
      </c>
      <c r="C15" s="28">
        <v>85</v>
      </c>
      <c r="D15" s="28">
        <v>212500</v>
      </c>
      <c r="E15" s="28">
        <v>14875</v>
      </c>
      <c r="F15" s="28">
        <v>5950</v>
      </c>
      <c r="G15" s="28">
        <v>3718.75</v>
      </c>
      <c r="H15" s="28">
        <v>743.75</v>
      </c>
      <c r="I15" s="28">
        <v>743.75</v>
      </c>
      <c r="J15" s="28">
        <v>3718.75</v>
      </c>
      <c r="K15" s="43"/>
    </row>
    <row r="16" ht="79" customHeight="1" spans="1:11">
      <c r="A16" s="31" t="s">
        <v>27</v>
      </c>
      <c r="B16" s="31"/>
      <c r="C16" s="31"/>
      <c r="D16" s="31"/>
      <c r="E16" s="31"/>
      <c r="F16" s="31"/>
      <c r="G16" s="31"/>
      <c r="H16" s="31"/>
      <c r="I16" s="31"/>
      <c r="J16" s="31"/>
      <c r="K16" s="44"/>
    </row>
    <row r="17" ht="27" customHeight="1" spans="1:1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45"/>
      <c r="L17" s="46"/>
    </row>
    <row r="18" ht="27" customHeight="1" spans="1:1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45"/>
      <c r="L18" s="46"/>
    </row>
    <row r="19" ht="27" customHeight="1" spans="1:12">
      <c r="A19" s="33"/>
      <c r="B19" s="34"/>
      <c r="C19" s="34"/>
      <c r="D19" s="35"/>
      <c r="E19" s="35"/>
      <c r="F19" s="35"/>
      <c r="G19" s="35"/>
      <c r="H19" s="35"/>
      <c r="I19" s="35"/>
      <c r="J19" s="35"/>
      <c r="K19" s="47"/>
      <c r="L19" s="48"/>
    </row>
  </sheetData>
  <sortState ref="A8:J11">
    <sortCondition ref="A8:A11"/>
  </sortState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93055555555556" top="0.472222222222222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2021-10-06T03:04:00Z</dcterms:created>
  <cp:lastPrinted>2021-10-06T03:07:00Z</cp:lastPrinted>
  <dcterms:modified xsi:type="dcterms:W3CDTF">2025-04-08T00:44:07Z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28565F4C080747329DC79EF6827C6D4E</vt:lpwstr>
  </property>
</Properties>
</file>