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承保明细表!$A$7:$M$13</definedName>
  </definedNames>
  <calcPr calcId="144525"/>
</workbook>
</file>

<file path=xl/sharedStrings.xml><?xml version="1.0" encoding="utf-8"?>
<sst xmlns="http://schemas.openxmlformats.org/spreadsheetml/2006/main" count="25" uniqueCount="24">
  <si>
    <t>附件1：</t>
  </si>
  <si>
    <t>台山市2024年第三季度政策性水稻制种保险承保明细表</t>
  </si>
  <si>
    <t>统计日期：2024年07月01日至2024年09月30日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</si>
  <si>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</si>
  <si>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</si>
  <si>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</si>
  <si>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</si>
  <si>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</si>
  <si>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</si>
  <si>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</si>
  <si>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</si>
  <si>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</si>
  <si>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</si>
  <si>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</si>
  <si>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</si>
  <si>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</si>
  <si>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</si>
  <si>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</si>
  <si>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</si>
  <si>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</si>
  <si>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川岛</t>
  </si>
  <si>
    <t>广海</t>
  </si>
  <si>
    <t>水步</t>
  </si>
  <si>
    <t>1、参保数量：种植数量。
2、根据粤财金〔2023〕35号、江农农〔2021〕278号文件，水稻制种保险各级财政保费分担说明：中央财政补贴35%，省级财政补贴30%，地、市级财政补贴7.5%，县（区）级财政补贴7.5%，农民自行负担20%；
3、根据粤财金〔2023〕35号文件,水稻制种保险基本保险金额：2000元/亩/造；                                                                                                                                                                          
4、根据粤财金〔2023〕35号文件，水稻制种保险费率：15%。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</si>
</sst>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26" fillId="13" borderId="16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11" fillId="0" borderId="6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3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4" customWidth="1"/>
    <col min="11" max="11" width="9.5" customWidth="1"/>
    <col min="13" max="13" width="37.25" customWidth="1"/>
    <col min="16" max="17" width="12.625"/>
  </cols>
  <sheetData>
    <row r="1" ht="15" spans="1:11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15"/>
      <c r="J4" s="32"/>
      <c r="K4" s="12" t="s">
        <v>10</v>
      </c>
    </row>
    <row r="5" ht="19.5" customHeight="1" spans="1:11">
      <c r="A5" s="16"/>
      <c r="B5" s="17"/>
      <c r="C5" s="17"/>
      <c r="D5" s="17"/>
      <c r="E5" s="16"/>
      <c r="F5" s="18" t="s">
        <v>11</v>
      </c>
      <c r="G5" s="19" t="s">
        <v>12</v>
      </c>
      <c r="H5" s="19" t="s">
        <v>13</v>
      </c>
      <c r="I5" s="19" t="s">
        <v>14</v>
      </c>
      <c r="J5" s="19" t="s">
        <v>15</v>
      </c>
      <c r="K5" s="16"/>
    </row>
    <row r="6" s="2" customFormat="1" ht="25" customHeight="1" spans="1:13">
      <c r="A6" s="20" t="s">
        <v>16</v>
      </c>
      <c r="B6" s="21"/>
      <c r="C6" s="21"/>
      <c r="D6" s="21"/>
      <c r="E6" s="22"/>
      <c r="F6" s="23">
        <f>SUM(F7:I7)</f>
        <v>1759831.2</v>
      </c>
      <c r="G6" s="24"/>
      <c r="H6" s="24"/>
      <c r="I6" s="33"/>
      <c r="J6" s="19" t="s">
        <v>17</v>
      </c>
      <c r="K6" s="34" t="s">
        <v>17</v>
      </c>
      <c r="M6" s="35"/>
    </row>
    <row r="7" s="2" customFormat="1" ht="30" customHeight="1" spans="1:13">
      <c r="A7" s="18" t="s">
        <v>18</v>
      </c>
      <c r="B7" s="25">
        <f t="shared" ref="B7:J7" si="0">SUM(B8:B11)</f>
        <v>13348.63</v>
      </c>
      <c r="C7" s="25">
        <f t="shared" si="0"/>
        <v>7332.63</v>
      </c>
      <c r="D7" s="25">
        <f t="shared" si="0"/>
        <v>14665260</v>
      </c>
      <c r="E7" s="25">
        <f t="shared" si="0"/>
        <v>2199789</v>
      </c>
      <c r="F7" s="25">
        <f t="shared" si="0"/>
        <v>769926.15</v>
      </c>
      <c r="G7" s="25">
        <f t="shared" si="0"/>
        <v>659936.7</v>
      </c>
      <c r="H7" s="25">
        <f t="shared" si="0"/>
        <v>164984.16</v>
      </c>
      <c r="I7" s="25">
        <f t="shared" si="0"/>
        <v>164984.19</v>
      </c>
      <c r="J7" s="25">
        <f t="shared" si="0"/>
        <v>439957.8</v>
      </c>
      <c r="K7" s="36"/>
      <c r="M7" s="3"/>
    </row>
    <row r="8" s="3" customFormat="1" ht="30" customHeight="1" spans="1:11">
      <c r="A8" s="26" t="s">
        <v>19</v>
      </c>
      <c r="B8" s="27">
        <v>10092</v>
      </c>
      <c r="C8" s="27">
        <v>5046</v>
      </c>
      <c r="D8" s="27">
        <v>10092000</v>
      </c>
      <c r="E8" s="27">
        <v>1513800</v>
      </c>
      <c r="F8" s="27">
        <v>529830</v>
      </c>
      <c r="G8" s="27">
        <v>454140</v>
      </c>
      <c r="H8" s="27">
        <v>113535</v>
      </c>
      <c r="I8" s="27">
        <v>113535</v>
      </c>
      <c r="J8" s="27">
        <v>302760</v>
      </c>
      <c r="K8" s="37"/>
    </row>
    <row r="9" s="3" customFormat="1" ht="30" customHeight="1" spans="1:11">
      <c r="A9" s="26" t="s">
        <v>20</v>
      </c>
      <c r="B9" s="27">
        <v>1140</v>
      </c>
      <c r="C9" s="27">
        <v>570</v>
      </c>
      <c r="D9" s="27">
        <v>1140000</v>
      </c>
      <c r="E9" s="27">
        <v>171000</v>
      </c>
      <c r="F9" s="27">
        <v>59850</v>
      </c>
      <c r="G9" s="27">
        <v>51300</v>
      </c>
      <c r="H9" s="27">
        <v>12824.99</v>
      </c>
      <c r="I9" s="27">
        <v>12825.01</v>
      </c>
      <c r="J9" s="27">
        <v>34200</v>
      </c>
      <c r="K9" s="37"/>
    </row>
    <row r="10" s="3" customFormat="1" ht="30" customHeight="1" spans="1:11">
      <c r="A10" s="26" t="s">
        <v>21</v>
      </c>
      <c r="B10" s="27">
        <v>800</v>
      </c>
      <c r="C10" s="27">
        <v>400</v>
      </c>
      <c r="D10" s="27">
        <v>800000</v>
      </c>
      <c r="E10" s="27">
        <v>120000</v>
      </c>
      <c r="F10" s="27">
        <v>42000</v>
      </c>
      <c r="G10" s="27">
        <v>36000</v>
      </c>
      <c r="H10" s="27">
        <v>9000</v>
      </c>
      <c r="I10" s="27">
        <v>9000</v>
      </c>
      <c r="J10" s="27">
        <v>24000</v>
      </c>
      <c r="K10" s="37"/>
    </row>
    <row r="11" s="3" customFormat="1" ht="30" customHeight="1" spans="1:11">
      <c r="A11" s="28" t="s">
        <v>22</v>
      </c>
      <c r="B11" s="29">
        <v>1316.63</v>
      </c>
      <c r="C11" s="29">
        <v>1316.63</v>
      </c>
      <c r="D11" s="29">
        <v>2633260</v>
      </c>
      <c r="E11" s="29">
        <v>394989</v>
      </c>
      <c r="F11" s="29">
        <v>138246.15</v>
      </c>
      <c r="G11" s="29">
        <v>118496.7</v>
      </c>
      <c r="H11" s="29">
        <v>29624.17</v>
      </c>
      <c r="I11" s="29">
        <v>29624.18</v>
      </c>
      <c r="J11" s="29">
        <v>78997.8</v>
      </c>
      <c r="K11" s="37"/>
    </row>
    <row r="12" ht="81" customHeight="1" spans="1:11">
      <c r="A12" s="30" t="s">
        <v>23</v>
      </c>
      <c r="B12" s="30"/>
      <c r="C12" s="30"/>
      <c r="D12" s="30"/>
      <c r="E12" s="30"/>
      <c r="F12" s="30"/>
      <c r="G12" s="30"/>
      <c r="H12" s="30"/>
      <c r="I12" s="30"/>
      <c r="J12" s="30"/>
      <c r="K12" s="38"/>
    </row>
    <row r="13" ht="30" customHeight="1" spans="1:11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</row>
  </sheetData>
  <autoFilter ref="A7:M13">
    <extLst/>
  </autoFilter>
  <mergeCells count="12">
    <mergeCell ref="A2:K2"/>
    <mergeCell ref="E3:K3"/>
    <mergeCell ref="F4:J4"/>
    <mergeCell ref="A6:E6"/>
    <mergeCell ref="F6:I6"/>
    <mergeCell ref="A12:K12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393055555555556" top="0.472222222222222" bottom="0.354166666666667" header="0.314583333333333" footer="0.314583333333333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2024-12-10T04:17:00Z</dcterms:created>
  <dcterms:modified xsi:type="dcterms:W3CDTF">2024-12-10T06:51:34Z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FDE3392560124A9199CE717475F3DA1A</vt:lpwstr>
  </property>
</Properties>
</file>