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承保明细表!$A$7:$N$22</definedName>
  </definedNames>
  <calcPr calcId="144525"/>
</workbook>
</file>

<file path=xl/sharedStrings.xml><?xml version="1.0" encoding="utf-8"?>
<sst xmlns="http://schemas.openxmlformats.org/spreadsheetml/2006/main" count="49" uniqueCount="38">
  <si>
    <t>附件1：</t>
  </si>
  <si>
    <t>台山市2024年第三季度政策性蔬菜种植保险承保明细表</t>
  </si>
  <si>
    <t>统计日期：2024年07月01日至2024年09月30日</t>
  </si>
  <si>
    <t>单位：亩、元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</si>
  <si>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</si>
  <si>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</si>
  <si>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</si>
  <si>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</si>
  <si>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</si>
  <si>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</si>
  <si>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</si>
  <si>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</si>
  <si>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</si>
  <si>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</si>
  <si>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</si>
  <si>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</si>
  <si>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</si>
  <si>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</si>
  <si>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第三季度共承保蔬菜2057.52亩，其中露地果菜285.16亩、露地茎菜1772.36亩。</t>
  </si>
  <si>
    <t>白沙</t>
  </si>
  <si>
    <t>第三季度共承保露地果菜203.16亩</t>
  </si>
  <si>
    <t>北陡</t>
  </si>
  <si>
    <t>赤溪</t>
  </si>
  <si>
    <t>冲蒌</t>
  </si>
  <si>
    <t>大江</t>
  </si>
  <si>
    <t>都斛</t>
  </si>
  <si>
    <t>端芬</t>
  </si>
  <si>
    <t>海宴</t>
  </si>
  <si>
    <t>第三季度共承保露地茎菜1484.36亩</t>
  </si>
  <si>
    <t>三合</t>
  </si>
  <si>
    <t>第三季度共承保露地果菜82亩</t>
  </si>
  <si>
    <t>深井</t>
  </si>
  <si>
    <t>水步</t>
  </si>
  <si>
    <t>第三季度共承保露地茎菜288亩</t>
  </si>
  <si>
    <t>四九</t>
  </si>
  <si>
    <t>台城</t>
  </si>
  <si>
    <t>汶村</t>
  </si>
  <si>
    <t>1、参保数量：种植业指种植面积亩数。
2、根据粤财金〔2023〕35号、江农农〔2021〕278号文件，蔬菜种植保险各级财政保费分担说明：省级财政补贴40%，地、市级财政补贴10%，县（区）级财政补贴10%，农民自行负担40%；
3、根据粤财金〔2023〕35号文件，蔬菜种植保险分为叶菜、茎菜、果菜，每亩每茬保额分别为900元、1500元、2000元 ；                                                                                                                                                                                      
4、根据粤财金〔2023〕35号文件，蔬菜种植保险的露地蔬菜费率为12%、大棚蔬菜费率为8%。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</si>
</sst>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2">
    <font>
      <sz val="10"/>
      <name val="Arial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10"/>
      <color theme="1"/>
      <name val="微软雅黑"/>
      <charset val="134"/>
    </font>
    <font>
      <sz val="16"/>
      <name val="仿宋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" fillId="8" borderId="10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3" applyNumberFormat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27" fillId="13" borderId="14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41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6" fontId="3" fillId="0" borderId="0" xfId="49" applyNumberFormat="1" applyFont="1" applyFill="1" applyAlignment="1">
      <alignment vertical="center"/>
    </xf>
    <xf numFmtId="0" fontId="3" fillId="0" borderId="0" xfId="49" applyFont="1" applyFill="1" applyAlignment="1">
      <alignment horizontal="left" vertical="center"/>
    </xf>
    <xf numFmtId="0" fontId="4" fillId="0" borderId="0" xfId="49" applyFont="1" applyFill="1" applyBorder="1" applyAlignment="1">
      <alignment vertical="center"/>
    </xf>
    <xf numFmtId="176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6" fontId="6" fillId="0" borderId="3" xfId="49" applyNumberFormat="1" applyFont="1" applyFill="1" applyBorder="1" applyAlignment="1">
      <alignment horizontal="center" vertical="center"/>
    </xf>
    <xf numFmtId="176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76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 wrapText="1"/>
    </xf>
    <xf numFmtId="176" fontId="6" fillId="0" borderId="4" xfId="49" applyNumberFormat="1" applyFont="1" applyFill="1" applyBorder="1" applyAlignment="1">
      <alignment horizontal="center" vertical="center" wrapText="1"/>
    </xf>
    <xf numFmtId="176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6" fontId="6" fillId="2" borderId="6" xfId="49" applyNumberFormat="1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6" fontId="7" fillId="2" borderId="6" xfId="49" applyNumberFormat="1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0" fontId="1" fillId="0" borderId="0" xfId="49" applyFont="1" applyFill="1" applyAlignment="1">
      <alignment horizontal="left" vertical="center"/>
    </xf>
    <xf numFmtId="176" fontId="6" fillId="0" borderId="7" xfId="49" applyNumberFormat="1" applyFont="1" applyFill="1" applyBorder="1" applyAlignment="1">
      <alignment horizontal="center" vertical="center"/>
    </xf>
    <xf numFmtId="0" fontId="9" fillId="0" borderId="6" xfId="49" applyNumberFormat="1" applyFont="1" applyFill="1" applyBorder="1" applyAlignment="1">
      <alignment horizontal="center" vertical="center" wrapText="1"/>
    </xf>
    <xf numFmtId="177" fontId="2" fillId="0" borderId="0" xfId="49" applyNumberFormat="1" applyFont="1" applyFill="1" applyAlignment="1">
      <alignment horizontal="left" vertical="center"/>
    </xf>
    <xf numFmtId="0" fontId="2" fillId="0" borderId="0" xfId="49" applyFont="1" applyFill="1" applyAlignment="1">
      <alignment horizontal="left" vertical="center"/>
    </xf>
    <xf numFmtId="0" fontId="10" fillId="2" borderId="6" xfId="49" applyNumberFormat="1" applyFont="1" applyFill="1" applyBorder="1" applyAlignment="1">
      <alignment horizontal="center" vertical="center" wrapText="1"/>
    </xf>
    <xf numFmtId="177" fontId="11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6" fillId="2" borderId="6" xfId="49" applyNumberFormat="1" applyFont="1" applyFill="1" applyBorder="1" applyAlignment="1">
      <alignment horizontal="center" vertical="center" wrapText="1"/>
    </xf>
    <xf numFmtId="0" fontId="12" fillId="0" borderId="6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22"/>
  <sheetViews>
    <sheetView tabSelected="1" workbookViewId="0">
      <selection activeCell="A2" sqref="A2:J2"/>
    </sheetView>
  </sheetViews>
  <sheetFormatPr defaultColWidth="9" defaultRowHeight="13.5"/>
  <cols>
    <col min="1" max="1" width="9.85714285714286" style="3" customWidth="1"/>
    <col min="2" max="3" width="13.8571428571429" style="3" customWidth="1"/>
    <col min="4" max="4" width="17.2857142857143" style="3" customWidth="1"/>
    <col min="5" max="5" width="16.1428571428571" style="3" customWidth="1"/>
    <col min="6" max="9" width="16" style="4" customWidth="1"/>
    <col min="10" max="10" width="56.1428571428571" style="3" customWidth="1"/>
    <col min="11" max="11" width="12" style="3"/>
    <col min="12" max="14" width="43.1428571428571" style="5" customWidth="1"/>
    <col min="15" max="16377" width="9.14285714285714" style="3"/>
    <col min="16378" max="16384" width="9" style="3"/>
  </cols>
  <sheetData>
    <row r="1" ht="15" spans="1:10">
      <c r="A1" s="6" t="s">
        <v>0</v>
      </c>
      <c r="B1" s="6"/>
      <c r="C1" s="6"/>
      <c r="D1" s="6"/>
      <c r="E1" s="6"/>
      <c r="F1" s="7"/>
      <c r="G1" s="7"/>
      <c r="H1" s="7"/>
      <c r="I1" s="7"/>
      <c r="J1" s="6"/>
    </row>
    <row r="2" ht="36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3" customHeight="1" spans="1:14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L3" s="31"/>
      <c r="M3" s="31"/>
      <c r="N3" s="31"/>
    </row>
    <row r="4" ht="19.5" customHeight="1" spans="1:10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32"/>
      <c r="J4" s="13" t="s">
        <v>10</v>
      </c>
    </row>
    <row r="5" ht="19.5" customHeight="1" spans="1:10">
      <c r="A5" s="17"/>
      <c r="B5" s="18"/>
      <c r="C5" s="18"/>
      <c r="D5" s="18"/>
      <c r="E5" s="17"/>
      <c r="F5" s="19" t="s">
        <v>11</v>
      </c>
      <c r="G5" s="19" t="s">
        <v>12</v>
      </c>
      <c r="H5" s="19" t="s">
        <v>13</v>
      </c>
      <c r="I5" s="19" t="s">
        <v>14</v>
      </c>
      <c r="J5" s="17"/>
    </row>
    <row r="6" s="2" customFormat="1" ht="19.5" customHeight="1" spans="1:14">
      <c r="A6" s="20" t="s">
        <v>15</v>
      </c>
      <c r="B6" s="21"/>
      <c r="C6" s="21"/>
      <c r="D6" s="21"/>
      <c r="E6" s="22"/>
      <c r="F6" s="23">
        <f>SUM(F7:H7)</f>
        <v>232477.92</v>
      </c>
      <c r="G6" s="24"/>
      <c r="H6" s="25"/>
      <c r="I6" s="19" t="s">
        <v>16</v>
      </c>
      <c r="J6" s="33" t="s">
        <v>16</v>
      </c>
      <c r="L6" s="34"/>
      <c r="M6" s="35"/>
      <c r="N6" s="35"/>
    </row>
    <row r="7" s="2" customFormat="1" ht="47" customHeight="1" spans="1:14">
      <c r="A7" s="26" t="s">
        <v>17</v>
      </c>
      <c r="B7" s="27">
        <f t="shared" ref="B7:I7" si="0">SUM(B8:B21)</f>
        <v>31771.28</v>
      </c>
      <c r="C7" s="27">
        <f t="shared" si="0"/>
        <v>2057.52</v>
      </c>
      <c r="D7" s="27">
        <f t="shared" si="0"/>
        <v>3228860</v>
      </c>
      <c r="E7" s="27">
        <f t="shared" si="0"/>
        <v>387463.2</v>
      </c>
      <c r="F7" s="27">
        <f t="shared" si="0"/>
        <v>154985.28</v>
      </c>
      <c r="G7" s="27">
        <f t="shared" si="0"/>
        <v>38746.32</v>
      </c>
      <c r="H7" s="27">
        <f t="shared" si="0"/>
        <v>38746.32</v>
      </c>
      <c r="I7" s="27">
        <f t="shared" si="0"/>
        <v>154985.28</v>
      </c>
      <c r="J7" s="36" t="s">
        <v>18</v>
      </c>
      <c r="L7" s="37"/>
      <c r="M7" s="35"/>
      <c r="N7" s="38"/>
    </row>
    <row r="8" s="3" customFormat="1" ht="22" customHeight="1" spans="1:14">
      <c r="A8" s="28" t="s">
        <v>19</v>
      </c>
      <c r="B8" s="29">
        <v>932.4</v>
      </c>
      <c r="C8" s="29">
        <v>203.16</v>
      </c>
      <c r="D8" s="29">
        <v>406320</v>
      </c>
      <c r="E8" s="29">
        <v>48758.4</v>
      </c>
      <c r="F8" s="29">
        <v>19503.36</v>
      </c>
      <c r="G8" s="29">
        <v>4875.84</v>
      </c>
      <c r="H8" s="29">
        <v>4875.84</v>
      </c>
      <c r="I8" s="29">
        <v>19503.36</v>
      </c>
      <c r="J8" s="39" t="s">
        <v>20</v>
      </c>
      <c r="L8" s="5"/>
      <c r="M8" s="5"/>
      <c r="N8" s="5"/>
    </row>
    <row r="9" s="3" customFormat="1" ht="22" customHeight="1" spans="1:14">
      <c r="A9" s="28" t="s">
        <v>21</v>
      </c>
      <c r="B9" s="29">
        <v>596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40" t="s">
        <v>16</v>
      </c>
      <c r="L9" s="5"/>
      <c r="M9" s="5"/>
      <c r="N9" s="5"/>
    </row>
    <row r="10" s="3" customFormat="1" ht="22" customHeight="1" spans="1:14">
      <c r="A10" s="28" t="s">
        <v>22</v>
      </c>
      <c r="B10" s="29">
        <v>522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40" t="s">
        <v>16</v>
      </c>
      <c r="L10" s="5"/>
      <c r="M10" s="5"/>
      <c r="N10" s="5"/>
    </row>
    <row r="11" s="3" customFormat="1" ht="22" customHeight="1" spans="1:14">
      <c r="A11" s="28" t="s">
        <v>23</v>
      </c>
      <c r="B11" s="29">
        <v>3657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40" t="s">
        <v>16</v>
      </c>
      <c r="L11" s="5"/>
      <c r="M11" s="5"/>
      <c r="N11" s="5"/>
    </row>
    <row r="12" s="3" customFormat="1" ht="22" customHeight="1" spans="1:14">
      <c r="A12" s="28" t="s">
        <v>24</v>
      </c>
      <c r="B12" s="29">
        <v>336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40" t="s">
        <v>16</v>
      </c>
      <c r="L12" s="5"/>
      <c r="M12" s="5"/>
      <c r="N12" s="5"/>
    </row>
    <row r="13" s="3" customFormat="1" ht="22" customHeight="1" spans="1:14">
      <c r="A13" s="28" t="s">
        <v>25</v>
      </c>
      <c r="B13" s="29">
        <v>2929.6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40" t="s">
        <v>16</v>
      </c>
      <c r="L13" s="5"/>
      <c r="M13" s="5"/>
      <c r="N13" s="5"/>
    </row>
    <row r="14" s="3" customFormat="1" ht="22" customHeight="1" spans="1:14">
      <c r="A14" s="28" t="s">
        <v>26</v>
      </c>
      <c r="B14" s="29">
        <v>8993.38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40" t="s">
        <v>16</v>
      </c>
      <c r="L14" s="5"/>
      <c r="M14" s="5"/>
      <c r="N14" s="5"/>
    </row>
    <row r="15" s="3" customFormat="1" ht="22" customHeight="1" spans="1:14">
      <c r="A15" s="28" t="s">
        <v>27</v>
      </c>
      <c r="B15" s="29">
        <v>3619.36</v>
      </c>
      <c r="C15" s="29">
        <v>1484.36</v>
      </c>
      <c r="D15" s="29">
        <v>2226540</v>
      </c>
      <c r="E15" s="29">
        <v>267184.8</v>
      </c>
      <c r="F15" s="29">
        <v>106873.92</v>
      </c>
      <c r="G15" s="29">
        <v>26718.48</v>
      </c>
      <c r="H15" s="29">
        <v>26718.48</v>
      </c>
      <c r="I15" s="29">
        <v>106873.92</v>
      </c>
      <c r="J15" s="39" t="s">
        <v>28</v>
      </c>
      <c r="L15" s="5"/>
      <c r="M15" s="5"/>
      <c r="N15" s="5"/>
    </row>
    <row r="16" s="3" customFormat="1" ht="22" customHeight="1" spans="1:14">
      <c r="A16" s="28" t="s">
        <v>29</v>
      </c>
      <c r="B16" s="29">
        <v>4255.3</v>
      </c>
      <c r="C16" s="29">
        <v>82</v>
      </c>
      <c r="D16" s="29">
        <v>164000</v>
      </c>
      <c r="E16" s="29">
        <v>19680</v>
      </c>
      <c r="F16" s="29">
        <v>7872</v>
      </c>
      <c r="G16" s="29">
        <v>1968</v>
      </c>
      <c r="H16" s="29">
        <v>1968</v>
      </c>
      <c r="I16" s="29">
        <v>7872</v>
      </c>
      <c r="J16" s="39" t="s">
        <v>30</v>
      </c>
      <c r="L16" s="5"/>
      <c r="M16" s="5"/>
      <c r="N16" s="5"/>
    </row>
    <row r="17" s="3" customFormat="1" ht="22" customHeight="1" spans="1:14">
      <c r="A17" s="28" t="s">
        <v>31</v>
      </c>
      <c r="B17" s="29">
        <v>483.92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40" t="s">
        <v>16</v>
      </c>
      <c r="L17" s="5"/>
      <c r="M17" s="5"/>
      <c r="N17" s="5"/>
    </row>
    <row r="18" s="3" customFormat="1" ht="22" customHeight="1" spans="1:14">
      <c r="A18" s="28" t="s">
        <v>32</v>
      </c>
      <c r="B18" s="29">
        <v>418</v>
      </c>
      <c r="C18" s="29">
        <v>288</v>
      </c>
      <c r="D18" s="29">
        <v>432000</v>
      </c>
      <c r="E18" s="29">
        <v>51840</v>
      </c>
      <c r="F18" s="29">
        <v>20736</v>
      </c>
      <c r="G18" s="29">
        <v>5184</v>
      </c>
      <c r="H18" s="29">
        <v>5184</v>
      </c>
      <c r="I18" s="29">
        <v>20736</v>
      </c>
      <c r="J18" s="39" t="s">
        <v>33</v>
      </c>
      <c r="L18" s="5"/>
      <c r="M18" s="5"/>
      <c r="N18" s="5"/>
    </row>
    <row r="19" s="3" customFormat="1" ht="22" customHeight="1" spans="1:14">
      <c r="A19" s="28" t="s">
        <v>34</v>
      </c>
      <c r="B19" s="29">
        <v>3928.32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40" t="s">
        <v>16</v>
      </c>
      <c r="L19" s="5"/>
      <c r="M19" s="5"/>
      <c r="N19" s="5"/>
    </row>
    <row r="20" s="3" customFormat="1" ht="22" customHeight="1" spans="1:14">
      <c r="A20" s="28" t="s">
        <v>35</v>
      </c>
      <c r="B20" s="29">
        <v>140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40" t="s">
        <v>16</v>
      </c>
      <c r="L20" s="5"/>
      <c r="M20" s="5"/>
      <c r="N20" s="5"/>
    </row>
    <row r="21" s="3" customFormat="1" ht="22" customHeight="1" spans="1:14">
      <c r="A21" s="28" t="s">
        <v>36</v>
      </c>
      <c r="B21" s="29">
        <v>960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40" t="s">
        <v>16</v>
      </c>
      <c r="L21" s="5"/>
      <c r="M21" s="5"/>
      <c r="N21" s="5"/>
    </row>
    <row r="22" ht="72" customHeight="1" spans="1:10">
      <c r="A22" s="30" t="s">
        <v>37</v>
      </c>
      <c r="B22" s="30"/>
      <c r="C22" s="30"/>
      <c r="D22" s="30"/>
      <c r="E22" s="30"/>
      <c r="F22" s="30"/>
      <c r="G22" s="30"/>
      <c r="H22" s="30"/>
      <c r="I22" s="30"/>
      <c r="J22" s="30"/>
    </row>
  </sheetData>
  <mergeCells count="12">
    <mergeCell ref="A2:J2"/>
    <mergeCell ref="E3:J3"/>
    <mergeCell ref="F4:I4"/>
    <mergeCell ref="A6:E6"/>
    <mergeCell ref="F6:H6"/>
    <mergeCell ref="A22:J22"/>
    <mergeCell ref="A4:A5"/>
    <mergeCell ref="B4:B5"/>
    <mergeCell ref="C4:C5"/>
    <mergeCell ref="D4:D5"/>
    <mergeCell ref="E4:E5"/>
    <mergeCell ref="J4:J5"/>
  </mergeCells>
  <printOptions horizontalCentered="1"/>
  <pageMargins left="0.393055555555556" right="0.393055555555556" top="0.472222222222222" bottom="0.354166666666667" header="0.314583333333333" footer="0.314583333333333"/>
  <pageSetup paperSize="9" scale="7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2024-12-10T04:17:00Z</dcterms:created>
  <dcterms:modified xsi:type="dcterms:W3CDTF">2024-12-10T06:51:52Z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1375EFC0C1AA44EEB1C6A20F4076DFFF</vt:lpwstr>
  </property>
</Properties>
</file>