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承保明细表!$A$7:$O$22</definedName>
  </definedNames>
  <calcPr calcId="144525"/>
</workbook>
</file>

<file path=xl/sharedStrings.xml><?xml version="1.0" encoding="utf-8"?>
<sst xmlns="http://schemas.openxmlformats.org/spreadsheetml/2006/main" count="49" uniqueCount="41">
  <si>
    <t>附件1：</t>
  </si>
  <si>
    <t>台山市2024年第三季度政策性岭南水果种植保险承保明细表</t>
  </si>
  <si>
    <t>统计日期：2024年07月01日至2024年09月30日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</si>
  <si>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</si>
  <si>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</si>
  <si>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</si>
  <si>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</si>
  <si>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</si>
  <si>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</si>
  <si>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</si>
  <si>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</si>
  <si>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</si>
  <si>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</si>
  <si>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</si>
  <si>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</si>
  <si>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</si>
  <si>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</si>
  <si>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</si>
  <si>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第三季度共承保776亩，其中：香蕉333亩、木瓜17.7亩、柑215.3亩、百香果39亩、无花果22亩、火龙果54亩、柠檬95亩。</t>
  </si>
  <si>
    <t>白沙</t>
  </si>
  <si>
    <t>北陡</t>
  </si>
  <si>
    <t>冲蒌</t>
  </si>
  <si>
    <t>大江</t>
  </si>
  <si>
    <t>第三季度共承保61亩，其中：柑43.3亩、木瓜17.7亩</t>
  </si>
  <si>
    <t>都斛</t>
  </si>
  <si>
    <t>第三季度共承保49亩，其中：百香果39亩、香蕉10亩</t>
  </si>
  <si>
    <t>斗山</t>
  </si>
  <si>
    <t>端芬</t>
  </si>
  <si>
    <t>广海</t>
  </si>
  <si>
    <t>第三季度共承保香蕉70亩</t>
  </si>
  <si>
    <t>海宴</t>
  </si>
  <si>
    <t>三合</t>
  </si>
  <si>
    <t>第三季度共承保319亩，其中：香蕉158亩、柑107亩、火龙果54亩</t>
  </si>
  <si>
    <t>深井</t>
  </si>
  <si>
    <t>水步</t>
  </si>
  <si>
    <t>第三季度共承保140亩，其中：柑45亩、香蕉95亩</t>
  </si>
  <si>
    <t>四九</t>
  </si>
  <si>
    <t>第三季度共承保无花果22亩</t>
  </si>
  <si>
    <t>台城</t>
  </si>
  <si>
    <t>第三季度共承保115亩，其中：柠檬95亩、柑20亩</t>
  </si>
  <si>
    <t>1、参保数量：种植业指种植面积亩数。
2、根据粤财金〔2023〕35号、江农农〔2021〕278号文件，岭南水果种植保险各级财政保费分担说明：省级财政补贴40%，地、市级财政补贴10%，县（区）级财政补贴10%，农民自行负担40%；
3、根据粤财金〔2023〕35号文件，岭南水果种植保险基本保险金额为3000元/亩 ；                                                                                                                                                                                      
4、根据粤财金〔2023〕35号文件，岭南水果种植保险的费率为12%。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</si>
</sst>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1">
    <font>
      <sz val="10"/>
      <name val="Arial"/>
      <charset val="134"/>
    </font>
    <font>
      <sz val="1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sz val="16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10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42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center"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3" fillId="0" borderId="0" xfId="49" applyFont="1" applyFill="1" applyAlignment="1">
      <alignment horizontal="right" vertical="center"/>
    </xf>
    <xf numFmtId="0" fontId="4" fillId="0" borderId="0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" fillId="0" borderId="6" xfId="49" applyNumberFormat="1" applyFont="1" applyFill="1" applyBorder="1" applyAlignment="1">
      <alignment horizontal="left" vertical="center" wrapText="1"/>
    </xf>
    <xf numFmtId="177" fontId="10" fillId="0" borderId="0" xfId="0" applyNumberFormat="1" applyFont="1" applyAlignment="1">
      <alignment horizontal="justify"/>
    </xf>
    <xf numFmtId="0" fontId="10" fillId="0" borderId="0" xfId="0" applyFont="1" applyAlignment="1">
      <alignment horizontal="justify"/>
    </xf>
    <xf numFmtId="0" fontId="1" fillId="0" borderId="6" xfId="49" applyNumberFormat="1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24"/>
  <sheetViews>
    <sheetView tabSelected="1" workbookViewId="0">
      <selection activeCell="A2" sqref="A2:J2"/>
    </sheetView>
  </sheetViews>
  <sheetFormatPr defaultColWidth="9" defaultRowHeight="16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42.2857142857143" style="5" customWidth="1"/>
    <col min="11" max="11" width="14.5714285714286" style="3"/>
    <col min="12" max="12" width="12" style="3"/>
    <col min="13" max="13" width="44.2857142857143" style="3" customWidth="1"/>
    <col min="14" max="14" width="12" style="3"/>
    <col min="15" max="15" width="12.5714285714286" style="3" customWidth="1"/>
    <col min="16" max="16378" width="9.14285714285714" style="3"/>
    <col min="16379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32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33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4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21" customHeight="1" spans="1:13">
      <c r="A6" s="20" t="s">
        <v>15</v>
      </c>
      <c r="B6" s="21"/>
      <c r="C6" s="21"/>
      <c r="D6" s="21"/>
      <c r="E6" s="22"/>
      <c r="F6" s="23">
        <f>SUM(F7:H7)</f>
        <v>167616</v>
      </c>
      <c r="G6" s="24"/>
      <c r="H6" s="25"/>
      <c r="I6" s="35" t="s">
        <v>16</v>
      </c>
      <c r="J6" s="35" t="s">
        <v>16</v>
      </c>
      <c r="M6" s="36"/>
    </row>
    <row r="7" s="2" customFormat="1" ht="52" customHeight="1" spans="1:15">
      <c r="A7" s="26" t="s">
        <v>17</v>
      </c>
      <c r="B7" s="27">
        <f t="shared" ref="B7:I7" si="0">SUM(B8:B21)</f>
        <v>58285.55</v>
      </c>
      <c r="C7" s="27">
        <f t="shared" si="0"/>
        <v>776</v>
      </c>
      <c r="D7" s="27">
        <f t="shared" si="0"/>
        <v>2328000</v>
      </c>
      <c r="E7" s="27">
        <f t="shared" si="0"/>
        <v>279360</v>
      </c>
      <c r="F7" s="27">
        <f t="shared" si="0"/>
        <v>111744</v>
      </c>
      <c r="G7" s="27">
        <f t="shared" si="0"/>
        <v>27936</v>
      </c>
      <c r="H7" s="27">
        <f t="shared" si="0"/>
        <v>27936</v>
      </c>
      <c r="I7" s="27">
        <f t="shared" si="0"/>
        <v>111744</v>
      </c>
      <c r="J7" s="37" t="s">
        <v>18</v>
      </c>
      <c r="M7" s="38"/>
      <c r="O7" s="39"/>
    </row>
    <row r="8" s="3" customFormat="1" ht="30" customHeight="1" spans="1:10">
      <c r="A8" s="28" t="s">
        <v>19</v>
      </c>
      <c r="B8" s="29">
        <v>2222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40" t="s">
        <v>16</v>
      </c>
    </row>
    <row r="9" s="3" customFormat="1" ht="30" customHeight="1" spans="1:10">
      <c r="A9" s="28" t="s">
        <v>20</v>
      </c>
      <c r="B9" s="29">
        <v>27736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40" t="s">
        <v>16</v>
      </c>
    </row>
    <row r="10" s="3" customFormat="1" ht="30" customHeight="1" spans="1:10">
      <c r="A10" s="28" t="s">
        <v>21</v>
      </c>
      <c r="B10" s="29">
        <v>117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40" t="s">
        <v>16</v>
      </c>
    </row>
    <row r="11" s="3" customFormat="1" ht="30" customHeight="1" spans="1:10">
      <c r="A11" s="28" t="s">
        <v>22</v>
      </c>
      <c r="B11" s="29">
        <v>2445</v>
      </c>
      <c r="C11" s="29">
        <v>61</v>
      </c>
      <c r="D11" s="29">
        <v>183000</v>
      </c>
      <c r="E11" s="29">
        <v>21960</v>
      </c>
      <c r="F11" s="29">
        <v>8784</v>
      </c>
      <c r="G11" s="29">
        <v>2196</v>
      </c>
      <c r="H11" s="29">
        <v>2196</v>
      </c>
      <c r="I11" s="29">
        <v>8784</v>
      </c>
      <c r="J11" s="40" t="s">
        <v>23</v>
      </c>
    </row>
    <row r="12" s="3" customFormat="1" ht="30" customHeight="1" spans="1:10">
      <c r="A12" s="28" t="s">
        <v>24</v>
      </c>
      <c r="B12" s="29">
        <v>634</v>
      </c>
      <c r="C12" s="29">
        <v>49</v>
      </c>
      <c r="D12" s="29">
        <v>147000</v>
      </c>
      <c r="E12" s="29">
        <v>17640</v>
      </c>
      <c r="F12" s="29">
        <v>7056</v>
      </c>
      <c r="G12" s="29">
        <v>1764</v>
      </c>
      <c r="H12" s="29">
        <v>1764</v>
      </c>
      <c r="I12" s="29">
        <v>7056</v>
      </c>
      <c r="J12" s="40" t="s">
        <v>25</v>
      </c>
    </row>
    <row r="13" s="3" customFormat="1" ht="30" customHeight="1" spans="1:10">
      <c r="A13" s="28" t="s">
        <v>26</v>
      </c>
      <c r="B13" s="29">
        <v>68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40" t="s">
        <v>16</v>
      </c>
    </row>
    <row r="14" s="3" customFormat="1" ht="30" customHeight="1" spans="1:10">
      <c r="A14" s="28" t="s">
        <v>27</v>
      </c>
      <c r="B14" s="29">
        <v>6678.75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40" t="s">
        <v>16</v>
      </c>
    </row>
    <row r="15" s="3" customFormat="1" ht="30" customHeight="1" spans="1:10">
      <c r="A15" s="28" t="s">
        <v>28</v>
      </c>
      <c r="B15" s="29">
        <v>76.7</v>
      </c>
      <c r="C15" s="29">
        <v>70</v>
      </c>
      <c r="D15" s="29">
        <v>210000</v>
      </c>
      <c r="E15" s="29">
        <v>25200</v>
      </c>
      <c r="F15" s="29">
        <v>10080</v>
      </c>
      <c r="G15" s="29">
        <v>2520</v>
      </c>
      <c r="H15" s="29">
        <v>2520</v>
      </c>
      <c r="I15" s="29">
        <v>10080</v>
      </c>
      <c r="J15" s="40" t="s">
        <v>29</v>
      </c>
    </row>
    <row r="16" s="3" customFormat="1" ht="30" customHeight="1" spans="1:10">
      <c r="A16" s="28" t="s">
        <v>30</v>
      </c>
      <c r="B16" s="29">
        <v>4492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40" t="s">
        <v>16</v>
      </c>
    </row>
    <row r="17" s="3" customFormat="1" ht="30" customHeight="1" spans="1:10">
      <c r="A17" s="28" t="s">
        <v>31</v>
      </c>
      <c r="B17" s="29">
        <v>4647.1</v>
      </c>
      <c r="C17" s="29">
        <v>319</v>
      </c>
      <c r="D17" s="29">
        <v>957000</v>
      </c>
      <c r="E17" s="29">
        <v>114840</v>
      </c>
      <c r="F17" s="29">
        <v>45936</v>
      </c>
      <c r="G17" s="29">
        <v>11484</v>
      </c>
      <c r="H17" s="29">
        <v>11484</v>
      </c>
      <c r="I17" s="29">
        <v>45936</v>
      </c>
      <c r="J17" s="40" t="s">
        <v>32</v>
      </c>
    </row>
    <row r="18" s="3" customFormat="1" ht="30" customHeight="1" spans="1:10">
      <c r="A18" s="28" t="s">
        <v>33</v>
      </c>
      <c r="B18" s="29">
        <v>300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40" t="s">
        <v>16</v>
      </c>
    </row>
    <row r="19" s="3" customFormat="1" ht="30" customHeight="1" spans="1:10">
      <c r="A19" s="28" t="s">
        <v>34</v>
      </c>
      <c r="B19" s="29">
        <v>2966</v>
      </c>
      <c r="C19" s="29">
        <v>140</v>
      </c>
      <c r="D19" s="29">
        <v>420000</v>
      </c>
      <c r="E19" s="29">
        <v>50400</v>
      </c>
      <c r="F19" s="29">
        <v>20160</v>
      </c>
      <c r="G19" s="29">
        <v>5040</v>
      </c>
      <c r="H19" s="29">
        <v>5040</v>
      </c>
      <c r="I19" s="29">
        <v>20160</v>
      </c>
      <c r="J19" s="40" t="s">
        <v>35</v>
      </c>
    </row>
    <row r="20" s="3" customFormat="1" ht="30" customHeight="1" spans="1:10">
      <c r="A20" s="28" t="s">
        <v>36</v>
      </c>
      <c r="B20" s="29">
        <v>4226</v>
      </c>
      <c r="C20" s="29">
        <v>22</v>
      </c>
      <c r="D20" s="29">
        <v>66000</v>
      </c>
      <c r="E20" s="29">
        <v>7920</v>
      </c>
      <c r="F20" s="29">
        <v>3168</v>
      </c>
      <c r="G20" s="29">
        <v>792</v>
      </c>
      <c r="H20" s="29">
        <v>792</v>
      </c>
      <c r="I20" s="29">
        <v>3168</v>
      </c>
      <c r="J20" s="40" t="s">
        <v>37</v>
      </c>
    </row>
    <row r="21" s="3" customFormat="1" ht="30" customHeight="1" spans="1:10">
      <c r="A21" s="28" t="s">
        <v>38</v>
      </c>
      <c r="B21" s="29">
        <v>1677</v>
      </c>
      <c r="C21" s="29">
        <v>115</v>
      </c>
      <c r="D21" s="29">
        <v>345000</v>
      </c>
      <c r="E21" s="29">
        <v>41400</v>
      </c>
      <c r="F21" s="29">
        <v>16560</v>
      </c>
      <c r="G21" s="29">
        <v>4140</v>
      </c>
      <c r="H21" s="29">
        <v>4140</v>
      </c>
      <c r="I21" s="29">
        <v>16560</v>
      </c>
      <c r="J21" s="40" t="s">
        <v>39</v>
      </c>
    </row>
    <row r="22" ht="72" customHeight="1" spans="1:10">
      <c r="A22" s="30" t="s">
        <v>40</v>
      </c>
      <c r="B22" s="30"/>
      <c r="C22" s="30"/>
      <c r="D22" s="30"/>
      <c r="E22" s="30"/>
      <c r="F22" s="30"/>
      <c r="G22" s="30"/>
      <c r="H22" s="30"/>
      <c r="I22" s="30"/>
      <c r="J22" s="41"/>
    </row>
    <row r="24" spans="5:5">
      <c r="E24" s="31"/>
    </row>
  </sheetData>
  <mergeCells count="12">
    <mergeCell ref="A2:J2"/>
    <mergeCell ref="E3:J3"/>
    <mergeCell ref="F4:I4"/>
    <mergeCell ref="A6:E6"/>
    <mergeCell ref="F6:H6"/>
    <mergeCell ref="A22:J22"/>
    <mergeCell ref="A4:A5"/>
    <mergeCell ref="B4:B5"/>
    <mergeCell ref="C4:C5"/>
    <mergeCell ref="D4:D5"/>
    <mergeCell ref="E4:E5"/>
    <mergeCell ref="J4:J5"/>
  </mergeCells>
  <printOptions horizontalCentered="1"/>
  <pageMargins left="0.984027777777778" right="0.393055555555556" top="0.275" bottom="0.472222222222222" header="0.66875" footer="0.314583333333333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2024-12-10T04:18:00Z</dcterms:created>
  <dcterms:modified xsi:type="dcterms:W3CDTF">2024-12-10T06:51:37Z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2366078177EE4CEB815FCEBB84475BD7</vt:lpwstr>
  </property>
</Properties>
</file>