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承保明细表!$A$7:$N$23</definedName>
  </definedNames>
  <calcPr calcId="144525"/>
</workbook>
</file>

<file path=xl/sharedStrings.xml><?xml version="1.0" encoding="utf-8"?>
<sst xmlns="http://schemas.openxmlformats.org/spreadsheetml/2006/main" count="45" uniqueCount="44">
  <si>
    <t>附件1：</t>
  </si>
  <si>
    <t>台山市2024年第一季度政策性蔬菜种植保险承保明细表</t>
  </si>
  <si>
    <t>统计日期：2024年01月01日至2024年03月31日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</si>
  <si>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</si>
  <si>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</si>
  <si>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</si>
  <si>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</si>
  <si>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</si>
  <si>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</si>
  <si>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</si>
  <si>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</si>
  <si>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</si>
  <si>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</si>
  <si>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</si>
  <si>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</si>
  <si>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</si>
  <si>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</si>
  <si>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</si>
  <si>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第一季度共承保蔬菜22377.26亩，其中露地果菜20548.26亩、露地茎菜1697亩、露地叶菜132亩。</t>
  </si>
  <si>
    <t>白沙</t>
  </si>
  <si>
    <t>第一季度共承保露地果菜148.24亩、露地叶菜132亩</t>
  </si>
  <si>
    <t>北陡</t>
  </si>
  <si>
    <t>第一季度共承保露地果菜596亩</t>
  </si>
  <si>
    <t>赤溪</t>
  </si>
  <si>
    <t>第一季度共承保露地果菜522亩</t>
  </si>
  <si>
    <t>冲蒌</t>
  </si>
  <si>
    <t>第一季度共承保露地果菜3657亩</t>
  </si>
  <si>
    <t>大江</t>
  </si>
  <si>
    <t>第一季度共承保露地果菜336亩</t>
  </si>
  <si>
    <t>都斛</t>
  </si>
  <si>
    <t>第一季度共承保露地果菜2929.6亩</t>
  </si>
  <si>
    <t>四九</t>
  </si>
  <si>
    <t>第一季度共承保露地果菜2148亩，露地茎菜130亩</t>
  </si>
  <si>
    <t>端芬</t>
  </si>
  <si>
    <t>第一季度共承保露地果菜5895亩</t>
  </si>
  <si>
    <t>海宴</t>
  </si>
  <si>
    <t>第一季度共承保露地茎菜1567亩</t>
  </si>
  <si>
    <t>三合</t>
  </si>
  <si>
    <t>第一季度共承保露地果菜3702.5亩</t>
  </si>
  <si>
    <t>深井</t>
  </si>
  <si>
    <t>第一季度共承保露地果菜483.92亩</t>
  </si>
  <si>
    <t>水步</t>
  </si>
  <si>
    <t>第一季度共承保露地果菜130亩</t>
  </si>
  <si>
    <t>1、参保数量：种植业指种植面积亩数。
2、根据粤财金〔2023〕35号、江农农〔2021〕278号文件，蔬菜种植保险各级财政保费分担说明：省级财政补贴40%，地、市级财政补贴10%，县（区）级财政补贴10%，农民自行负担40%；
3、根据粤财金〔2023〕35号文件，蔬菜种植保险分为叶菜、茎菜、果菜，每亩每茬保额分别为900元、1500元、2000元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
4、根据粤财金〔2023〕35号文件，蔬菜种植保险的露地蔬菜费率为12%、大棚蔬菜费率为8%。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</si>
</sst>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3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10"/>
      <color theme="1"/>
      <name val="微软雅黑"/>
      <charset val="134"/>
    </font>
    <font>
      <sz val="16"/>
      <name val="仿宋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28" fillId="13" borderId="14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8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left"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9" fillId="0" borderId="0" xfId="49" applyFont="1" applyFill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0" xfId="49" applyFont="1" applyFill="1" applyAlignment="1">
      <alignment horizontal="left"/>
    </xf>
    <xf numFmtId="0" fontId="9" fillId="0" borderId="0" xfId="49" applyFont="1" applyFill="1" applyAlignment="1">
      <alignment horizontal="center"/>
    </xf>
    <xf numFmtId="0" fontId="9" fillId="0" borderId="0" xfId="49" applyFont="1" applyFill="1" applyAlignment="1"/>
    <xf numFmtId="0" fontId="1" fillId="0" borderId="0" xfId="49" applyFont="1" applyFill="1" applyAlignment="1">
      <alignment horizontal="left"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horizontal="left" vertical="center"/>
    </xf>
    <xf numFmtId="0" fontId="2" fillId="0" borderId="0" xfId="49" applyFont="1" applyFill="1" applyAlignment="1">
      <alignment horizontal="left" vertical="center"/>
    </xf>
    <xf numFmtId="0" fontId="11" fillId="2" borderId="6" xfId="49" applyNumberFormat="1" applyFont="1" applyFill="1" applyBorder="1" applyAlignment="1">
      <alignment horizontal="center" vertical="center" wrapText="1"/>
    </xf>
    <xf numFmtId="177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6" xfId="49" applyNumberFormat="1" applyFont="1" applyFill="1" applyBorder="1" applyAlignment="1">
      <alignment horizontal="center" vertical="center" wrapText="1"/>
    </xf>
    <xf numFmtId="0" fontId="8" fillId="2" borderId="6" xfId="49" applyNumberFormat="1" applyFont="1" applyFill="1" applyBorder="1" applyAlignment="1">
      <alignment horizontal="center" vertical="center" wrapText="1"/>
    </xf>
    <xf numFmtId="0" fontId="3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3"/>
  <sheetViews>
    <sheetView tabSelected="1" workbookViewId="0">
      <selection activeCell="A2" sqref="A2:J2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6" style="4" customWidth="1"/>
    <col min="10" max="10" width="56.1428571428571" style="3" customWidth="1"/>
    <col min="11" max="11" width="12" style="3"/>
    <col min="12" max="14" width="43.1428571428571" style="5" customWidth="1"/>
    <col min="15" max="16377" width="9.14285714285714" style="3"/>
    <col min="16378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6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4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L3" s="37"/>
      <c r="M3" s="37"/>
      <c r="N3" s="37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8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19.5" customHeight="1" spans="1:14">
      <c r="A6" s="20" t="s">
        <v>15</v>
      </c>
      <c r="B6" s="21"/>
      <c r="C6" s="21"/>
      <c r="D6" s="21"/>
      <c r="E6" s="22"/>
      <c r="F6" s="23">
        <f>SUM(F7:H7)</f>
        <v>3150779.04</v>
      </c>
      <c r="G6" s="24"/>
      <c r="H6" s="25"/>
      <c r="I6" s="19" t="s">
        <v>16</v>
      </c>
      <c r="J6" s="39" t="s">
        <v>16</v>
      </c>
      <c r="L6" s="40"/>
      <c r="M6" s="41"/>
      <c r="N6" s="41"/>
    </row>
    <row r="7" s="2" customFormat="1" ht="47" customHeight="1" spans="1:14">
      <c r="A7" s="26" t="s">
        <v>17</v>
      </c>
      <c r="B7" s="27">
        <f t="shared" ref="B7:I7" si="0">SUM(B8:B19)</f>
        <v>22377.26</v>
      </c>
      <c r="C7" s="27">
        <f t="shared" si="0"/>
        <v>22377.26</v>
      </c>
      <c r="D7" s="27">
        <f t="shared" si="0"/>
        <v>43760820</v>
      </c>
      <c r="E7" s="27">
        <f t="shared" si="0"/>
        <v>5251298.4</v>
      </c>
      <c r="F7" s="27">
        <f t="shared" si="0"/>
        <v>2100519.36</v>
      </c>
      <c r="G7" s="27">
        <f t="shared" si="0"/>
        <v>525129.84</v>
      </c>
      <c r="H7" s="27">
        <f t="shared" si="0"/>
        <v>525129.84</v>
      </c>
      <c r="I7" s="27">
        <f t="shared" si="0"/>
        <v>2100519.36</v>
      </c>
      <c r="J7" s="42" t="s">
        <v>18</v>
      </c>
      <c r="L7" s="43"/>
      <c r="M7" s="41"/>
      <c r="N7" s="44"/>
    </row>
    <row r="8" s="3" customFormat="1" ht="22" customHeight="1" spans="1:14">
      <c r="A8" s="28" t="s">
        <v>19</v>
      </c>
      <c r="B8" s="29">
        <v>280.24</v>
      </c>
      <c r="C8" s="29">
        <v>280.24</v>
      </c>
      <c r="D8" s="29">
        <v>415280</v>
      </c>
      <c r="E8" s="29">
        <v>49833.6</v>
      </c>
      <c r="F8" s="29">
        <v>19933.44</v>
      </c>
      <c r="G8" s="29">
        <v>4983.36</v>
      </c>
      <c r="H8" s="29">
        <v>4983.36</v>
      </c>
      <c r="I8" s="29">
        <v>19933.44</v>
      </c>
      <c r="J8" s="45" t="s">
        <v>20</v>
      </c>
      <c r="L8" s="5"/>
      <c r="M8" s="5"/>
      <c r="N8" s="5"/>
    </row>
    <row r="9" s="3" customFormat="1" ht="22" customHeight="1" spans="1:14">
      <c r="A9" s="28" t="s">
        <v>21</v>
      </c>
      <c r="B9" s="29">
        <v>596</v>
      </c>
      <c r="C9" s="29">
        <v>596</v>
      </c>
      <c r="D9" s="29">
        <v>1192000</v>
      </c>
      <c r="E9" s="29">
        <v>143040</v>
      </c>
      <c r="F9" s="29">
        <v>57216</v>
      </c>
      <c r="G9" s="29">
        <v>14304</v>
      </c>
      <c r="H9" s="29">
        <v>14304</v>
      </c>
      <c r="I9" s="29">
        <v>57216</v>
      </c>
      <c r="J9" s="45" t="s">
        <v>22</v>
      </c>
      <c r="L9" s="5"/>
      <c r="M9" s="5"/>
      <c r="N9" s="5"/>
    </row>
    <row r="10" s="3" customFormat="1" ht="22" customHeight="1" spans="1:14">
      <c r="A10" s="28" t="s">
        <v>23</v>
      </c>
      <c r="B10" s="29">
        <v>522</v>
      </c>
      <c r="C10" s="29">
        <v>522</v>
      </c>
      <c r="D10" s="29">
        <v>1044000</v>
      </c>
      <c r="E10" s="29">
        <v>125280</v>
      </c>
      <c r="F10" s="29">
        <v>50112</v>
      </c>
      <c r="G10" s="29">
        <v>12528</v>
      </c>
      <c r="H10" s="29">
        <v>12528</v>
      </c>
      <c r="I10" s="29">
        <v>50112</v>
      </c>
      <c r="J10" s="46" t="s">
        <v>24</v>
      </c>
      <c r="L10" s="5"/>
      <c r="M10" s="5"/>
      <c r="N10" s="5"/>
    </row>
    <row r="11" s="3" customFormat="1" ht="22" customHeight="1" spans="1:14">
      <c r="A11" s="28" t="s">
        <v>25</v>
      </c>
      <c r="B11" s="29">
        <v>3657</v>
      </c>
      <c r="C11" s="29">
        <v>3657</v>
      </c>
      <c r="D11" s="29">
        <v>7314000</v>
      </c>
      <c r="E11" s="29">
        <v>877680</v>
      </c>
      <c r="F11" s="29">
        <v>351072</v>
      </c>
      <c r="G11" s="29">
        <v>87768</v>
      </c>
      <c r="H11" s="29">
        <v>87768</v>
      </c>
      <c r="I11" s="29">
        <v>351072</v>
      </c>
      <c r="J11" s="45" t="s">
        <v>26</v>
      </c>
      <c r="L11" s="5"/>
      <c r="M11" s="5"/>
      <c r="N11" s="5"/>
    </row>
    <row r="12" s="3" customFormat="1" ht="22" customHeight="1" spans="1:14">
      <c r="A12" s="28" t="s">
        <v>27</v>
      </c>
      <c r="B12" s="29">
        <v>336</v>
      </c>
      <c r="C12" s="29">
        <v>336</v>
      </c>
      <c r="D12" s="29">
        <v>672000</v>
      </c>
      <c r="E12" s="29">
        <v>80640</v>
      </c>
      <c r="F12" s="29">
        <v>32256</v>
      </c>
      <c r="G12" s="29">
        <v>8064</v>
      </c>
      <c r="H12" s="29">
        <v>8064</v>
      </c>
      <c r="I12" s="29">
        <v>32256</v>
      </c>
      <c r="J12" s="46" t="s">
        <v>28</v>
      </c>
      <c r="L12" s="5"/>
      <c r="M12" s="5"/>
      <c r="N12" s="5"/>
    </row>
    <row r="13" s="3" customFormat="1" ht="22" customHeight="1" spans="1:14">
      <c r="A13" s="28" t="s">
        <v>29</v>
      </c>
      <c r="B13" s="29">
        <v>2929.6</v>
      </c>
      <c r="C13" s="29">
        <v>2929.6</v>
      </c>
      <c r="D13" s="29">
        <v>5859200</v>
      </c>
      <c r="E13" s="29">
        <v>703104</v>
      </c>
      <c r="F13" s="29">
        <v>281241.6</v>
      </c>
      <c r="G13" s="29">
        <v>70310.4</v>
      </c>
      <c r="H13" s="29">
        <v>70310.4</v>
      </c>
      <c r="I13" s="29">
        <v>281241.6</v>
      </c>
      <c r="J13" s="45" t="s">
        <v>30</v>
      </c>
      <c r="L13" s="5"/>
      <c r="M13" s="5"/>
      <c r="N13" s="5"/>
    </row>
    <row r="14" s="3" customFormat="1" ht="22" customHeight="1" spans="1:14">
      <c r="A14" s="28" t="s">
        <v>31</v>
      </c>
      <c r="B14" s="29">
        <v>2278</v>
      </c>
      <c r="C14" s="29">
        <v>2278</v>
      </c>
      <c r="D14" s="29">
        <v>4491000</v>
      </c>
      <c r="E14" s="29">
        <v>538920</v>
      </c>
      <c r="F14" s="29">
        <v>215568</v>
      </c>
      <c r="G14" s="29">
        <v>53892</v>
      </c>
      <c r="H14" s="29">
        <v>53892</v>
      </c>
      <c r="I14" s="29">
        <v>215568</v>
      </c>
      <c r="J14" s="45" t="s">
        <v>32</v>
      </c>
      <c r="L14" s="5"/>
      <c r="M14" s="5"/>
      <c r="N14" s="5"/>
    </row>
    <row r="15" s="3" customFormat="1" ht="22" customHeight="1" spans="1:14">
      <c r="A15" s="28" t="s">
        <v>33</v>
      </c>
      <c r="B15" s="29">
        <v>5895</v>
      </c>
      <c r="C15" s="29">
        <v>5895</v>
      </c>
      <c r="D15" s="29">
        <v>11790000</v>
      </c>
      <c r="E15" s="29">
        <v>1414800</v>
      </c>
      <c r="F15" s="29">
        <v>565920</v>
      </c>
      <c r="G15" s="29">
        <v>141480</v>
      </c>
      <c r="H15" s="29">
        <v>141480</v>
      </c>
      <c r="I15" s="29">
        <v>565920</v>
      </c>
      <c r="J15" s="46" t="s">
        <v>34</v>
      </c>
      <c r="L15" s="5"/>
      <c r="M15" s="5"/>
      <c r="N15" s="5"/>
    </row>
    <row r="16" s="3" customFormat="1" ht="22" customHeight="1" spans="1:14">
      <c r="A16" s="28" t="s">
        <v>35</v>
      </c>
      <c r="B16" s="29">
        <v>1567</v>
      </c>
      <c r="C16" s="29">
        <v>1567</v>
      </c>
      <c r="D16" s="29">
        <v>2350500</v>
      </c>
      <c r="E16" s="29">
        <v>282060</v>
      </c>
      <c r="F16" s="29">
        <v>112824</v>
      </c>
      <c r="G16" s="29">
        <v>28206</v>
      </c>
      <c r="H16" s="29">
        <v>28206</v>
      </c>
      <c r="I16" s="29">
        <v>112824</v>
      </c>
      <c r="J16" s="45" t="s">
        <v>36</v>
      </c>
      <c r="L16" s="5"/>
      <c r="M16" s="5"/>
      <c r="N16" s="5"/>
    </row>
    <row r="17" s="3" customFormat="1" ht="22" customHeight="1" spans="1:14">
      <c r="A17" s="28" t="s">
        <v>37</v>
      </c>
      <c r="B17" s="29">
        <v>3702.5</v>
      </c>
      <c r="C17" s="29">
        <v>3702.5</v>
      </c>
      <c r="D17" s="29">
        <v>7405000</v>
      </c>
      <c r="E17" s="29">
        <v>888600</v>
      </c>
      <c r="F17" s="29">
        <v>355440</v>
      </c>
      <c r="G17" s="29">
        <v>88860</v>
      </c>
      <c r="H17" s="29">
        <v>88860</v>
      </c>
      <c r="I17" s="29">
        <v>355440</v>
      </c>
      <c r="J17" s="45" t="s">
        <v>38</v>
      </c>
      <c r="L17" s="5"/>
      <c r="M17" s="5"/>
      <c r="N17" s="5"/>
    </row>
    <row r="18" s="3" customFormat="1" ht="22" customHeight="1" spans="1:14">
      <c r="A18" s="28" t="s">
        <v>39</v>
      </c>
      <c r="B18" s="29">
        <v>483.92</v>
      </c>
      <c r="C18" s="29">
        <v>483.92</v>
      </c>
      <c r="D18" s="29">
        <v>967840</v>
      </c>
      <c r="E18" s="29">
        <v>116140.8</v>
      </c>
      <c r="F18" s="29">
        <v>46456.32</v>
      </c>
      <c r="G18" s="29">
        <v>11614.08</v>
      </c>
      <c r="H18" s="29">
        <v>11614.08</v>
      </c>
      <c r="I18" s="29">
        <v>46456.32</v>
      </c>
      <c r="J18" s="45" t="s">
        <v>40</v>
      </c>
      <c r="L18" s="5"/>
      <c r="M18" s="5"/>
      <c r="N18" s="5"/>
    </row>
    <row r="19" s="3" customFormat="1" ht="22" customHeight="1" spans="1:14">
      <c r="A19" s="28" t="s">
        <v>41</v>
      </c>
      <c r="B19" s="29">
        <v>130</v>
      </c>
      <c r="C19" s="29">
        <v>130</v>
      </c>
      <c r="D19" s="29">
        <v>260000</v>
      </c>
      <c r="E19" s="29">
        <v>31200</v>
      </c>
      <c r="F19" s="29">
        <v>12480</v>
      </c>
      <c r="G19" s="29">
        <v>3120</v>
      </c>
      <c r="H19" s="29">
        <v>3120</v>
      </c>
      <c r="I19" s="29">
        <v>12480</v>
      </c>
      <c r="J19" s="45" t="s">
        <v>42</v>
      </c>
      <c r="L19" s="5"/>
      <c r="M19" s="5"/>
      <c r="N19" s="5"/>
    </row>
    <row r="20" ht="72" customHeight="1" spans="1:10">
      <c r="A20" s="30" t="s">
        <v>43</v>
      </c>
      <c r="B20" s="30"/>
      <c r="C20" s="30"/>
      <c r="D20" s="30"/>
      <c r="E20" s="30"/>
      <c r="F20" s="30"/>
      <c r="G20" s="30"/>
      <c r="H20" s="30"/>
      <c r="I20" s="30"/>
      <c r="J20" s="30"/>
    </row>
    <row r="21" ht="27" customHeight="1" spans="1:11">
      <c r="A21" s="5"/>
      <c r="B21" s="31"/>
      <c r="C21" s="31"/>
      <c r="D21" s="31"/>
      <c r="E21" s="31"/>
      <c r="F21" s="31"/>
      <c r="G21" s="31"/>
      <c r="H21" s="31"/>
      <c r="I21" s="31"/>
      <c r="J21" s="31"/>
      <c r="K21" s="5"/>
    </row>
    <row r="22" ht="27" customHeight="1" spans="1:11">
      <c r="A22" s="5"/>
      <c r="B22" s="31"/>
      <c r="C22" s="31"/>
      <c r="D22" s="31"/>
      <c r="E22" s="31"/>
      <c r="F22" s="31"/>
      <c r="G22" s="31"/>
      <c r="H22" s="31"/>
      <c r="I22" s="31"/>
      <c r="J22" s="31"/>
      <c r="K22" s="5"/>
    </row>
    <row r="23" ht="27" customHeight="1" spans="1:11">
      <c r="A23" s="32"/>
      <c r="B23" s="33"/>
      <c r="C23" s="34"/>
      <c r="D23" s="35"/>
      <c r="E23" s="36"/>
      <c r="F23" s="36"/>
      <c r="G23" s="36"/>
      <c r="H23" s="36"/>
      <c r="I23" s="36"/>
      <c r="J23" s="36"/>
      <c r="K23" s="47"/>
    </row>
  </sheetData>
  <mergeCells count="12">
    <mergeCell ref="A2:J2"/>
    <mergeCell ref="E3:J3"/>
    <mergeCell ref="F4:I4"/>
    <mergeCell ref="A6:E6"/>
    <mergeCell ref="F6:H6"/>
    <mergeCell ref="A20:J20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472222222222222" bottom="0.354166666666667" header="0.314583333333333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2024-11-01T10:42:00Z</dcterms:created>
  <dcterms:modified xsi:type="dcterms:W3CDTF">2024-11-04T01:32:56Z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36D7964129DB4B7DBABD21CF9794F298</vt:lpwstr>
  </property>
  <property fmtid="{D5CDD505-2E9C-101B-9397-08002B2CF9AE}" pid="3" name="KSOProductBuildVer">
    <vt:lpwstr>2052-11.8.2.12055</vt:lpwstr>
  </property>
</Properties>
</file>