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承保明细表!$A$7:$Q$24</definedName>
  </definedNames>
  <calcPr calcId="144525"/>
</workbook>
</file>

<file path=xl/sharedStrings.xml><?xml version="1.0" encoding="utf-8"?>
<sst xmlns="http://schemas.openxmlformats.org/spreadsheetml/2006/main" count="53" uniqueCount="41">
  <si>
    <t>附件1：</t>
  </si>
  <si>
    <t>江门市台山市2023年11月政策性蔬菜种植保险承保明细表</t>
  </si>
  <si>
    <t>统计日期：2023年11月1日至2023年11月30日</t>
  </si>
  <si>
    <t>单位：亩、元</t>
  </si>
  <si>
    <t>单位</t>
  </si>
  <si>
    <t>2023年
累计参保数量</t>
  </si>
  <si>
    <t>当月参保数量</t>
  </si>
  <si>
    <t>当月总保险金额</t>
  </si>
  <si>
    <t>当月总保费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</si>
  <si>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</si>
  <si>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</si>
  <si>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</si>
  <si>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</si>
  <si>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</si>
  <si>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</si>
  <si>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</si>
  <si>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</si>
  <si>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</si>
  <si>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11月共承保蔬菜7852亩，其中露地果菜7377亩、露地茎菜475亩。</t>
  </si>
  <si>
    <t>白沙</t>
  </si>
  <si>
    <t>北陡</t>
  </si>
  <si>
    <t>赤溪</t>
  </si>
  <si>
    <t>冲蒌</t>
  </si>
  <si>
    <t>露地果菜760亩，露地茎菜260亩</t>
  </si>
  <si>
    <t>大江</t>
  </si>
  <si>
    <t>都斛</t>
  </si>
  <si>
    <t>露地果菜612亩</t>
  </si>
  <si>
    <t>斗山</t>
  </si>
  <si>
    <t>端芬</t>
  </si>
  <si>
    <t>露地果菜5848亩</t>
  </si>
  <si>
    <t>广海</t>
  </si>
  <si>
    <t>海宴</t>
  </si>
  <si>
    <t>三合</t>
  </si>
  <si>
    <t>深井</t>
  </si>
  <si>
    <t>水步</t>
  </si>
  <si>
    <t>露地茎菜215亩</t>
  </si>
  <si>
    <t>四九</t>
  </si>
  <si>
    <t>露地果菜157亩</t>
  </si>
  <si>
    <t>台城</t>
  </si>
  <si>
    <t>汶村</t>
  </si>
  <si>
    <t>1、参保数量：种植业指种植面积亩数。
2、根据粤财金〔2022〕14号文件、江农农〔2021〕278号文件，蔬菜种植保险各级财政保费分担说明：省级财政补贴50%，地、市级财政补贴15%，县（区）级财政补贴15%，农民自行负担20%；
3、根据粤财金〔2020〕26号、粤农农〔2020〕389号文件，蔬菜种植保险分为叶菜、茎菜、果菜，每亩每茬保额分别为900元、1500元、2000元 ；                                                                                                                                                                                      4、根据江农农〔2021〕278号文件，蔬菜种植保险的露地蔬菜费率为15%、大棚蔬菜费率为10%。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</si>
</sst>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.00_);[Red]\(0.00\)"/>
  </numFmts>
  <fonts count="32">
    <font>
      <sz val="10"/>
      <name val="Arial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10"/>
      <color theme="1"/>
      <name val="微软雅黑"/>
      <charset val="134"/>
    </font>
    <font>
      <sz val="16"/>
      <name val="仿宋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" fillId="8" borderId="10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3" applyNumberFormat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27" fillId="13" borderId="14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38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7" fontId="3" fillId="0" borderId="0" xfId="49" applyNumberFormat="1" applyFont="1" applyFill="1" applyAlignment="1">
      <alignment vertical="center"/>
    </xf>
    <xf numFmtId="0" fontId="4" fillId="0" borderId="0" xfId="49" applyFont="1" applyFill="1" applyBorder="1" applyAlignment="1">
      <alignment vertical="center"/>
    </xf>
    <xf numFmtId="177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7" fontId="6" fillId="0" borderId="3" xfId="49" applyNumberFormat="1" applyFont="1" applyFill="1" applyBorder="1" applyAlignment="1">
      <alignment horizontal="center" vertical="center"/>
    </xf>
    <xf numFmtId="177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77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7" fontId="6" fillId="0" borderId="3" xfId="49" applyNumberFormat="1" applyFont="1" applyFill="1" applyBorder="1" applyAlignment="1">
      <alignment horizontal="center" vertical="center" wrapText="1"/>
    </xf>
    <xf numFmtId="177" fontId="6" fillId="0" borderId="4" xfId="49" applyNumberFormat="1" applyFont="1" applyFill="1" applyBorder="1" applyAlignment="1">
      <alignment horizontal="center" vertical="center" wrapText="1"/>
    </xf>
    <xf numFmtId="177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7" fontId="6" fillId="2" borderId="6" xfId="49" applyNumberFormat="1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7" fontId="7" fillId="2" borderId="6" xfId="49" applyNumberFormat="1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177" fontId="6" fillId="0" borderId="7" xfId="49" applyNumberFormat="1" applyFont="1" applyFill="1" applyBorder="1" applyAlignment="1">
      <alignment horizontal="center" vertical="center"/>
    </xf>
    <xf numFmtId="0" fontId="9" fillId="0" borderId="6" xfId="49" applyNumberFormat="1" applyFont="1" applyFill="1" applyBorder="1" applyAlignment="1">
      <alignment horizontal="center" vertical="center" wrapText="1"/>
    </xf>
    <xf numFmtId="176" fontId="2" fillId="0" borderId="0" xfId="49" applyNumberFormat="1" applyFont="1" applyFill="1" applyAlignment="1">
      <alignment vertical="center"/>
    </xf>
    <xf numFmtId="0" fontId="10" fillId="2" borderId="6" xfId="49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horizontal="justify"/>
    </xf>
    <xf numFmtId="0" fontId="12" fillId="0" borderId="6" xfId="49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justify"/>
    </xf>
    <xf numFmtId="0" fontId="8" fillId="2" borderId="6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Q24"/>
  <sheetViews>
    <sheetView tabSelected="1" workbookViewId="0">
      <selection activeCell="F27" sqref="F27"/>
    </sheetView>
  </sheetViews>
  <sheetFormatPr defaultColWidth="9" defaultRowHeight="13.5"/>
  <cols>
    <col min="1" max="1" width="9.85714285714286" style="3" customWidth="1"/>
    <col min="2" max="3" width="13.8571428571429" style="3" customWidth="1"/>
    <col min="4" max="4" width="17.2857142857143" style="3" customWidth="1"/>
    <col min="5" max="5" width="16.1428571428571" style="3" customWidth="1"/>
    <col min="6" max="9" width="16" style="4" customWidth="1"/>
    <col min="10" max="10" width="42.7142857142857" style="3" customWidth="1"/>
    <col min="11" max="11" width="12" style="3"/>
    <col min="12" max="12" width="10.7142857142857" style="3"/>
    <col min="13" max="13" width="14.5714285714286" style="3"/>
    <col min="14" max="14" width="12" style="3"/>
    <col min="15" max="15" width="48.5714285714286" style="3" customWidth="1"/>
    <col min="16" max="16" width="12" style="3"/>
    <col min="17" max="17" width="12.5714285714286" style="3" customWidth="1"/>
    <col min="18" max="16380" width="9.14285714285714" style="3"/>
    <col min="16381" max="16384" width="9" style="3"/>
  </cols>
  <sheetData>
    <row r="1" ht="15" spans="1:10">
      <c r="A1" s="5" t="s">
        <v>0</v>
      </c>
      <c r="B1" s="5"/>
      <c r="C1" s="5"/>
      <c r="D1" s="5"/>
      <c r="E1" s="5"/>
      <c r="F1" s="6"/>
      <c r="G1" s="6"/>
      <c r="H1" s="6"/>
      <c r="I1" s="6"/>
      <c r="J1" s="5"/>
    </row>
    <row r="2" ht="36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3" customHeight="1" spans="1:10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</row>
    <row r="4" ht="19.5" customHeight="1" spans="1:10">
      <c r="A4" s="12" t="s">
        <v>4</v>
      </c>
      <c r="B4" s="13" t="s">
        <v>5</v>
      </c>
      <c r="C4" s="13" t="s">
        <v>6</v>
      </c>
      <c r="D4" s="13" t="s">
        <v>7</v>
      </c>
      <c r="E4" s="12" t="s">
        <v>8</v>
      </c>
      <c r="F4" s="14" t="s">
        <v>9</v>
      </c>
      <c r="G4" s="15"/>
      <c r="H4" s="15"/>
      <c r="I4" s="30"/>
      <c r="J4" s="12" t="s">
        <v>10</v>
      </c>
    </row>
    <row r="5" ht="19.5" customHeight="1" spans="1:10">
      <c r="A5" s="16"/>
      <c r="B5" s="17"/>
      <c r="C5" s="17"/>
      <c r="D5" s="17"/>
      <c r="E5" s="16"/>
      <c r="F5" s="18" t="s">
        <v>11</v>
      </c>
      <c r="G5" s="18" t="s">
        <v>12</v>
      </c>
      <c r="H5" s="18" t="s">
        <v>13</v>
      </c>
      <c r="I5" s="18" t="s">
        <v>14</v>
      </c>
      <c r="J5" s="16"/>
    </row>
    <row r="6" s="2" customFormat="1" ht="19.5" customHeight="1" spans="1:15">
      <c r="A6" s="19" t="s">
        <v>15</v>
      </c>
      <c r="B6" s="20"/>
      <c r="C6" s="20"/>
      <c r="D6" s="20"/>
      <c r="E6" s="21"/>
      <c r="F6" s="22">
        <f>SUM(F7:H7)</f>
        <v>1855980</v>
      </c>
      <c r="G6" s="23"/>
      <c r="H6" s="24"/>
      <c r="I6" s="18" t="s">
        <v>16</v>
      </c>
      <c r="J6" s="31" t="s">
        <v>16</v>
      </c>
      <c r="O6" s="32"/>
    </row>
    <row r="7" s="2" customFormat="1" ht="47" customHeight="1" spans="1:17">
      <c r="A7" s="25" t="s">
        <v>17</v>
      </c>
      <c r="B7" s="26">
        <f t="shared" ref="B7:I7" si="0">SUM(B8:B23)</f>
        <v>202978.34</v>
      </c>
      <c r="C7" s="26">
        <f t="shared" si="0"/>
        <v>7852</v>
      </c>
      <c r="D7" s="26">
        <f t="shared" si="0"/>
        <v>15466500</v>
      </c>
      <c r="E7" s="26">
        <f t="shared" si="0"/>
        <v>2319975</v>
      </c>
      <c r="F7" s="26">
        <f t="shared" si="0"/>
        <v>1159987.5</v>
      </c>
      <c r="G7" s="26">
        <f t="shared" si="0"/>
        <v>347996.25</v>
      </c>
      <c r="H7" s="26">
        <f t="shared" si="0"/>
        <v>347996.25</v>
      </c>
      <c r="I7" s="26">
        <f t="shared" si="0"/>
        <v>463995</v>
      </c>
      <c r="J7" s="33" t="s">
        <v>18</v>
      </c>
      <c r="O7" s="34"/>
      <c r="Q7" s="36"/>
    </row>
    <row r="8" s="3" customFormat="1" ht="23" customHeight="1" spans="1:10">
      <c r="A8" s="27" t="s">
        <v>19</v>
      </c>
      <c r="B8" s="28">
        <v>3560</v>
      </c>
      <c r="C8" s="28">
        <v>0</v>
      </c>
      <c r="D8" s="28">
        <v>0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35" t="s">
        <v>16</v>
      </c>
    </row>
    <row r="9" s="3" customFormat="1" ht="23" customHeight="1" spans="1:14">
      <c r="A9" s="27" t="s">
        <v>20</v>
      </c>
      <c r="B9" s="28">
        <v>1192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35" t="s">
        <v>16</v>
      </c>
      <c r="L9" s="36"/>
      <c r="M9" s="36"/>
      <c r="N9" s="36"/>
    </row>
    <row r="10" s="3" customFormat="1" ht="23" customHeight="1" spans="1:14">
      <c r="A10" s="27" t="s">
        <v>21</v>
      </c>
      <c r="B10" s="28">
        <v>1242.6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35" t="s">
        <v>16</v>
      </c>
      <c r="L10" s="36"/>
      <c r="M10" s="36"/>
      <c r="N10" s="36"/>
    </row>
    <row r="11" s="3" customFormat="1" ht="23" customHeight="1" spans="1:10">
      <c r="A11" s="27" t="s">
        <v>22</v>
      </c>
      <c r="B11" s="28">
        <v>14154.6</v>
      </c>
      <c r="C11" s="28">
        <v>1020</v>
      </c>
      <c r="D11" s="28">
        <v>1910000</v>
      </c>
      <c r="E11" s="28">
        <v>286500</v>
      </c>
      <c r="F11" s="28">
        <v>143250</v>
      </c>
      <c r="G11" s="28">
        <v>42975</v>
      </c>
      <c r="H11" s="28">
        <v>42975</v>
      </c>
      <c r="I11" s="28">
        <v>57300</v>
      </c>
      <c r="J11" s="35" t="s">
        <v>23</v>
      </c>
    </row>
    <row r="12" s="3" customFormat="1" ht="23" customHeight="1" spans="1:10">
      <c r="A12" s="27" t="s">
        <v>24</v>
      </c>
      <c r="B12" s="28">
        <v>4716</v>
      </c>
      <c r="C12" s="28">
        <v>0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35" t="s">
        <v>16</v>
      </c>
    </row>
    <row r="13" s="3" customFormat="1" ht="23" customHeight="1" spans="1:10">
      <c r="A13" s="27" t="s">
        <v>25</v>
      </c>
      <c r="B13" s="28">
        <v>7219.6</v>
      </c>
      <c r="C13" s="28">
        <v>612</v>
      </c>
      <c r="D13" s="28">
        <v>1224000</v>
      </c>
      <c r="E13" s="28">
        <v>183600</v>
      </c>
      <c r="F13" s="28">
        <v>91800</v>
      </c>
      <c r="G13" s="28">
        <v>27540</v>
      </c>
      <c r="H13" s="28">
        <v>27540</v>
      </c>
      <c r="I13" s="28">
        <v>36720</v>
      </c>
      <c r="J13" s="35" t="s">
        <v>26</v>
      </c>
    </row>
    <row r="14" s="3" customFormat="1" ht="23" customHeight="1" spans="1:10">
      <c r="A14" s="27" t="s">
        <v>27</v>
      </c>
      <c r="B14" s="28">
        <v>7247.44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35" t="s">
        <v>16</v>
      </c>
    </row>
    <row r="15" s="3" customFormat="1" ht="23" customHeight="1" spans="1:10">
      <c r="A15" s="27" t="s">
        <v>28</v>
      </c>
      <c r="B15" s="28">
        <v>89065</v>
      </c>
      <c r="C15" s="28">
        <v>5848</v>
      </c>
      <c r="D15" s="28">
        <v>11696000</v>
      </c>
      <c r="E15" s="28">
        <v>1754400</v>
      </c>
      <c r="F15" s="28">
        <v>877200</v>
      </c>
      <c r="G15" s="28">
        <v>263160</v>
      </c>
      <c r="H15" s="28">
        <v>263160</v>
      </c>
      <c r="I15" s="28">
        <v>350880</v>
      </c>
      <c r="J15" s="37" t="s">
        <v>29</v>
      </c>
    </row>
    <row r="16" s="3" customFormat="1" ht="23" customHeight="1" spans="1:10">
      <c r="A16" s="27" t="s">
        <v>30</v>
      </c>
      <c r="B16" s="28">
        <v>2338</v>
      </c>
      <c r="C16" s="28">
        <v>0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35" t="s">
        <v>16</v>
      </c>
    </row>
    <row r="17" s="3" customFormat="1" ht="23" customHeight="1" spans="1:10">
      <c r="A17" s="27" t="s">
        <v>31</v>
      </c>
      <c r="B17" s="28">
        <v>42519.92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35" t="s">
        <v>16</v>
      </c>
    </row>
    <row r="18" s="3" customFormat="1" ht="23" customHeight="1" spans="1:10">
      <c r="A18" s="27" t="s">
        <v>32</v>
      </c>
      <c r="B18" s="28">
        <v>656.96</v>
      </c>
      <c r="C18" s="28">
        <v>0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35" t="s">
        <v>16</v>
      </c>
    </row>
    <row r="19" s="3" customFormat="1" ht="23" customHeight="1" spans="1:10">
      <c r="A19" s="27" t="s">
        <v>33</v>
      </c>
      <c r="B19" s="28">
        <v>480</v>
      </c>
      <c r="C19" s="28">
        <v>0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35" t="s">
        <v>16</v>
      </c>
    </row>
    <row r="20" s="3" customFormat="1" ht="23" customHeight="1" spans="1:10">
      <c r="A20" s="27" t="s">
        <v>34</v>
      </c>
      <c r="B20" s="28">
        <v>7431.12</v>
      </c>
      <c r="C20" s="28">
        <v>215</v>
      </c>
      <c r="D20" s="28">
        <v>322500</v>
      </c>
      <c r="E20" s="28">
        <v>48375</v>
      </c>
      <c r="F20" s="28">
        <v>24187.5</v>
      </c>
      <c r="G20" s="28">
        <v>7256.25</v>
      </c>
      <c r="H20" s="28">
        <v>7256.25</v>
      </c>
      <c r="I20" s="28">
        <v>9675</v>
      </c>
      <c r="J20" s="35" t="s">
        <v>35</v>
      </c>
    </row>
    <row r="21" s="3" customFormat="1" ht="23" customHeight="1" spans="1:10">
      <c r="A21" s="27" t="s">
        <v>36</v>
      </c>
      <c r="B21" s="28">
        <v>6358.32</v>
      </c>
      <c r="C21" s="28">
        <v>157</v>
      </c>
      <c r="D21" s="28">
        <v>314000</v>
      </c>
      <c r="E21" s="28">
        <v>47100</v>
      </c>
      <c r="F21" s="28">
        <v>23550</v>
      </c>
      <c r="G21" s="28">
        <v>7065</v>
      </c>
      <c r="H21" s="28">
        <v>7065</v>
      </c>
      <c r="I21" s="28">
        <v>9420</v>
      </c>
      <c r="J21" s="37" t="s">
        <v>37</v>
      </c>
    </row>
    <row r="22" s="3" customFormat="1" ht="23" customHeight="1" spans="1:10">
      <c r="A22" s="27" t="s">
        <v>38</v>
      </c>
      <c r="B22" s="28">
        <v>140</v>
      </c>
      <c r="C22" s="28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35" t="s">
        <v>16</v>
      </c>
    </row>
    <row r="23" s="3" customFormat="1" ht="23" customHeight="1" spans="1:10">
      <c r="A23" s="27" t="s">
        <v>39</v>
      </c>
      <c r="B23" s="28">
        <v>14656.78</v>
      </c>
      <c r="C23" s="28">
        <v>0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35" t="s">
        <v>16</v>
      </c>
    </row>
    <row r="24" ht="72" customHeight="1" spans="1:10">
      <c r="A24" s="29" t="s">
        <v>40</v>
      </c>
      <c r="B24" s="29"/>
      <c r="C24" s="29"/>
      <c r="D24" s="29"/>
      <c r="E24" s="29"/>
      <c r="F24" s="29"/>
      <c r="G24" s="29"/>
      <c r="H24" s="29"/>
      <c r="I24" s="29"/>
      <c r="J24" s="29"/>
    </row>
  </sheetData>
  <mergeCells count="12">
    <mergeCell ref="A2:J2"/>
    <mergeCell ref="E3:J3"/>
    <mergeCell ref="F4:I4"/>
    <mergeCell ref="A6:E6"/>
    <mergeCell ref="F6:H6"/>
    <mergeCell ref="A24:J24"/>
    <mergeCell ref="A4:A5"/>
    <mergeCell ref="B4:B5"/>
    <mergeCell ref="C4:C5"/>
    <mergeCell ref="D4:D5"/>
    <mergeCell ref="E4:E5"/>
    <mergeCell ref="J4:J5"/>
  </mergeCells>
  <printOptions horizontalCentered="1"/>
  <pageMargins left="0.511805555555556" right="0.472222222222222" top="0.472222222222222" bottom="0.354166666666667" header="0.314583333333333" footer="0.314583333333333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2024-05-07T03:05:00Z</dcterms:created>
  <dcterms:modified xsi:type="dcterms:W3CDTF">2024-05-08T09:18:07Z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C4636368C12B4D668994A0F36317492A</vt:lpwstr>
  </property>
</Properties>
</file>