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<sst xmlns="http://schemas.openxmlformats.org/spreadsheetml/2006/main" count="50">
  <si>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r>
      <rPr>
        <b/>
        <u/>
        <sz val="16"/>
        <rFont val="宋体"/>
        <charset val="134"/>
      </rPr>
      <t>台城海骏达花园十三区</t>
    </r>
    <r>
      <rPr>
        <b/>
        <u/>
        <sz val="16"/>
        <rFont val="Times New Roman"/>
        <charset val="0"/>
      </rPr>
      <t xml:space="preserve"> 12</t>
    </r>
    <r>
      <rPr>
        <b/>
        <u/>
        <sz val="16"/>
        <rFont val="宋体"/>
        <charset val="134"/>
      </rPr>
      <t>号楼</t>
    </r>
    <r>
      <rPr>
        <b/>
        <u/>
        <sz val="16"/>
        <rFont val="Times New Roman"/>
        <charset val="0"/>
      </rPr>
      <t xml:space="preserve"> </t>
    </r>
    <r>
      <rPr>
        <b/>
        <sz val="16"/>
        <rFont val="Times New Roman"/>
        <charset val="0"/>
      </rPr>
      <t xml:space="preserve"> </t>
    </r>
    <r>
      <rPr>
        <b/>
        <sz val="16"/>
        <rFont val="宋体"/>
        <charset val="134"/>
      </rPr>
      <t>新建商品房销售价备案表</t>
    </r>
  </si>
  <si>
    <t>层次</t>
  </si>
  <si>
    <t>门牌号</t>
  </si>
  <si>
    <t>分户号</t>
  </si>
  <si>
    <t>建筑面积</t>
  </si>
  <si>
    <t>建筑</t>
  </si>
  <si>
    <t>套内面积</t>
  </si>
  <si>
    <t>套内</t>
  </si>
  <si>
    <t>备注</t>
  </si>
  <si>
    <t>面积</t>
  </si>
  <si>
    <t>单价</t>
  </si>
  <si>
    <t>总价</t>
  </si>
  <si>
    <t>1层</t>
  </si>
  <si>
    <t>12号楼</t>
  </si>
  <si>
    <t>2层</t>
  </si>
  <si>
    <t>3层</t>
  </si>
  <si>
    <t>4层</t>
  </si>
  <si>
    <t>5层</t>
  </si>
  <si>
    <t>6层</t>
  </si>
  <si>
    <t>7层</t>
  </si>
  <si>
    <t>8层</t>
  </si>
  <si>
    <t>9层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</si>
  <si>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</t>
    </r>
    <r>
      <rPr>
        <sz val="12"/>
        <rFont val="宋体"/>
        <charset val="134"/>
      </rPr>
      <t>层</t>
    </r>
  </si>
  <si>
    <t>10层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</si>
  <si>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  <r>
      <rPr>
        <sz val="12"/>
        <rFont val="宋体"/>
        <charset val="134"/>
      </rPr>
      <t>层</t>
    </r>
  </si>
  <si>
    <t>11层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</si>
  <si>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</t>
    </r>
    <r>
      <rPr>
        <sz val="12"/>
        <rFont val="宋体"/>
        <charset val="134"/>
      </rPr>
      <t>层</t>
    </r>
  </si>
  <si>
    <t>12层</t>
  </si>
  <si>
    <t>13层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</si>
  <si>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</t>
    </r>
    <r>
      <rPr>
        <sz val="12"/>
        <rFont val="宋体"/>
        <charset val="134"/>
      </rPr>
      <t>层</t>
    </r>
  </si>
  <si>
    <t>14层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</si>
  <si>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</t>
    </r>
    <r>
      <rPr>
        <sz val="12"/>
        <rFont val="宋体"/>
        <charset val="134"/>
      </rPr>
      <t>层</t>
    </r>
  </si>
  <si>
    <t>15层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</si>
  <si>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</t>
    </r>
    <r>
      <rPr>
        <sz val="12"/>
        <rFont val="宋体"/>
        <charset val="134"/>
      </rPr>
      <t>层</t>
    </r>
  </si>
  <si>
    <t>16层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</si>
  <si>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</t>
    </r>
    <r>
      <rPr>
        <sz val="12"/>
        <rFont val="宋体"/>
        <charset val="134"/>
      </rPr>
      <t>层</t>
    </r>
  </si>
  <si>
    <t>17层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</si>
  <si>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</t>
    </r>
    <r>
      <rPr>
        <sz val="12"/>
        <rFont val="宋体"/>
        <charset val="134"/>
      </rPr>
      <t>层</t>
    </r>
  </si>
  <si>
    <t>18层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</si>
  <si>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</t>
    </r>
    <r>
      <rPr>
        <sz val="12"/>
        <rFont val="宋体"/>
        <charset val="134"/>
      </rPr>
      <t>层</t>
    </r>
  </si>
  <si>
    <t>19层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</si>
  <si>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  <r>
      <rPr>
        <sz val="12"/>
        <rFont val="宋体"/>
        <charset val="134"/>
      </rPr>
      <t>层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</si>
  <si>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</t>
    </r>
    <r>
      <rPr>
        <sz val="12"/>
        <rFont val="宋体"/>
        <charset val="134"/>
      </rPr>
      <t>层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</si>
  <si>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</t>
    </r>
    <r>
      <rPr>
        <sz val="12"/>
        <rFont val="宋体"/>
        <charset val="134"/>
      </rPr>
      <t>层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</si>
  <si>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3</t>
    </r>
    <r>
      <rPr>
        <sz val="12"/>
        <rFont val="宋体"/>
        <charset val="134"/>
      </rPr>
      <t>层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</si>
  <si>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4</t>
    </r>
    <r>
      <rPr>
        <sz val="12"/>
        <rFont val="宋体"/>
        <charset val="134"/>
      </rPr>
      <t>层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</si>
  <si>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5</t>
    </r>
    <r>
      <rPr>
        <sz val="12"/>
        <rFont val="宋体"/>
        <charset val="134"/>
      </rPr>
      <t>层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</si>
  <si>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</t>
    </r>
    <r>
      <rPr>
        <sz val="12"/>
        <rFont val="宋体"/>
        <charset val="134"/>
      </rPr>
      <t>层</t>
    </r>
  </si>
  <si>
    <t>26层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</si>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</sst>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u/>
      <sz val="16"/>
      <name val="Times New Roman"/>
      <charset val="0"/>
    </font>
    <font>
      <sz val="9"/>
      <name val="Times New Roman"/>
      <charset val="0"/>
    </font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name val="宋体"/>
      <charset val="134"/>
    </font>
    <font>
      <b/>
      <sz val="16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2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35" applyNumberFormat="0" applyAlignment="0" applyProtection="0">
      <alignment vertical="center"/>
    </xf>
    <xf numFmtId="0" fontId="16" fillId="22" borderId="28" applyNumberFormat="0" applyAlignment="0" applyProtection="0">
      <alignment vertical="center"/>
    </xf>
    <xf numFmtId="0" fontId="18" fillId="23" borderId="3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2"/>
  <sheetViews>
    <sheetView tabSelected="1" topLeftCell="A148" workbookViewId="0">
      <selection activeCell="A3" sqref="A2:J3"/>
    </sheetView>
  </sheetViews>
  <sheetFormatPr defaultColWidth="9" defaultRowHeight="13.5"/>
  <cols>
    <col min="9" max="9" width="10.625" customWidth="1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4"/>
    </row>
    <row r="3" ht="15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14.25" spans="1:10">
      <c r="A4" s="6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10" t="s">
        <v>5</v>
      </c>
      <c r="G4" s="11" t="s">
        <v>6</v>
      </c>
      <c r="H4" s="9" t="s">
        <v>7</v>
      </c>
      <c r="I4" s="10" t="s">
        <v>7</v>
      </c>
      <c r="J4" s="29" t="s">
        <v>8</v>
      </c>
    </row>
    <row r="5" ht="14.25" spans="1:10">
      <c r="A5" s="12"/>
      <c r="B5" s="13"/>
      <c r="C5" s="13"/>
      <c r="D5" s="14"/>
      <c r="E5" s="15" t="s">
        <v>9</v>
      </c>
      <c r="F5" s="16" t="s">
        <v>9</v>
      </c>
      <c r="G5" s="17"/>
      <c r="H5" s="15" t="s">
        <v>9</v>
      </c>
      <c r="I5" s="16" t="s">
        <v>9</v>
      </c>
      <c r="J5" s="30"/>
    </row>
    <row r="6" ht="15" spans="1:10">
      <c r="A6" s="18"/>
      <c r="B6" s="19"/>
      <c r="C6" s="19"/>
      <c r="D6" s="20"/>
      <c r="E6" s="21" t="s">
        <v>10</v>
      </c>
      <c r="F6" s="22" t="s">
        <v>11</v>
      </c>
      <c r="G6" s="23"/>
      <c r="H6" s="21" t="s">
        <v>10</v>
      </c>
      <c r="I6" s="22" t="s">
        <v>11</v>
      </c>
      <c r="J6" s="31"/>
    </row>
    <row r="7" ht="15.75" spans="1:10">
      <c r="A7" s="6" t="s">
        <v>12</v>
      </c>
      <c r="B7" s="7" t="s">
        <v>13</v>
      </c>
      <c r="C7" s="24">
        <v>101</v>
      </c>
      <c r="D7" s="24">
        <v>105.63</v>
      </c>
      <c r="E7" s="25">
        <f t="shared" ref="E7:E70" si="0">F7/D7</f>
        <v>6133.00198807157</v>
      </c>
      <c r="F7" s="26">
        <v>647829</v>
      </c>
      <c r="G7" s="24">
        <v>91.23</v>
      </c>
      <c r="H7" s="25">
        <f t="shared" ref="H7:H70" si="1">I7/G7</f>
        <v>7101.05228543242</v>
      </c>
      <c r="I7" s="26">
        <v>647829</v>
      </c>
      <c r="J7" s="32"/>
    </row>
    <row r="8" ht="15.75" spans="1:10">
      <c r="A8" s="12" t="s">
        <v>12</v>
      </c>
      <c r="B8" s="13" t="s">
        <v>13</v>
      </c>
      <c r="C8" s="27">
        <v>102</v>
      </c>
      <c r="D8" s="27">
        <v>105.63</v>
      </c>
      <c r="E8" s="28">
        <f t="shared" si="0"/>
        <v>6103.00104137082</v>
      </c>
      <c r="F8" s="26">
        <v>644660</v>
      </c>
      <c r="G8" s="27">
        <v>91.23</v>
      </c>
      <c r="H8" s="28">
        <f t="shared" si="1"/>
        <v>7066.31590485586</v>
      </c>
      <c r="I8" s="26">
        <v>644660</v>
      </c>
      <c r="J8" s="33"/>
    </row>
    <row r="9" ht="15.75" spans="1:10">
      <c r="A9" s="12" t="s">
        <v>12</v>
      </c>
      <c r="B9" s="13" t="s">
        <v>13</v>
      </c>
      <c r="C9" s="27">
        <v>104</v>
      </c>
      <c r="D9" s="27">
        <v>117.85</v>
      </c>
      <c r="E9" s="28">
        <f t="shared" si="0"/>
        <v>6768.00169707255</v>
      </c>
      <c r="F9" s="26">
        <v>797609</v>
      </c>
      <c r="G9" s="27">
        <v>101.79</v>
      </c>
      <c r="H9" s="28">
        <f t="shared" si="1"/>
        <v>7835.82866686315</v>
      </c>
      <c r="I9" s="26">
        <v>797609</v>
      </c>
      <c r="J9" s="33"/>
    </row>
    <row r="10" ht="15.75" spans="1:10">
      <c r="A10" s="12" t="s">
        <v>12</v>
      </c>
      <c r="B10" s="13" t="s">
        <v>13</v>
      </c>
      <c r="C10" s="27">
        <v>105</v>
      </c>
      <c r="D10" s="27">
        <v>140.39</v>
      </c>
      <c r="E10" s="28">
        <f t="shared" si="0"/>
        <v>6668.00341904694</v>
      </c>
      <c r="F10" s="26">
        <v>936121</v>
      </c>
      <c r="G10" s="27">
        <v>121.25</v>
      </c>
      <c r="H10" s="28">
        <f t="shared" si="1"/>
        <v>7720.58556701031</v>
      </c>
      <c r="I10" s="26">
        <v>936121</v>
      </c>
      <c r="J10" s="33"/>
    </row>
    <row r="11" ht="15.75" spans="1:10">
      <c r="A11" s="12" t="s">
        <v>12</v>
      </c>
      <c r="B11" s="13" t="s">
        <v>13</v>
      </c>
      <c r="C11" s="27">
        <v>106</v>
      </c>
      <c r="D11" s="27">
        <v>105.44</v>
      </c>
      <c r="E11" s="28">
        <f t="shared" si="0"/>
        <v>6668.00075872534</v>
      </c>
      <c r="F11" s="26">
        <v>703074</v>
      </c>
      <c r="G11" s="27">
        <v>91.07</v>
      </c>
      <c r="H11" s="28">
        <f t="shared" si="1"/>
        <v>7720.14933567585</v>
      </c>
      <c r="I11" s="26">
        <v>703074</v>
      </c>
      <c r="J11" s="33"/>
    </row>
    <row r="12" ht="15.75" spans="1:10">
      <c r="A12" s="12" t="s">
        <v>14</v>
      </c>
      <c r="B12" s="13" t="s">
        <v>13</v>
      </c>
      <c r="C12" s="27">
        <v>201</v>
      </c>
      <c r="D12" s="27">
        <v>105.63</v>
      </c>
      <c r="E12" s="28">
        <f t="shared" si="0"/>
        <v>6133.00198807157</v>
      </c>
      <c r="F12" s="26">
        <v>647829</v>
      </c>
      <c r="G12" s="27">
        <v>91.23</v>
      </c>
      <c r="H12" s="28">
        <f t="shared" si="1"/>
        <v>7101.05228543242</v>
      </c>
      <c r="I12" s="26">
        <v>647829</v>
      </c>
      <c r="J12" s="33"/>
    </row>
    <row r="13" ht="15.75" spans="1:10">
      <c r="A13" s="12" t="s">
        <v>14</v>
      </c>
      <c r="B13" s="13" t="s">
        <v>13</v>
      </c>
      <c r="C13" s="27">
        <v>202</v>
      </c>
      <c r="D13" s="27">
        <v>105.63</v>
      </c>
      <c r="E13" s="28">
        <f t="shared" si="0"/>
        <v>6103.00104137082</v>
      </c>
      <c r="F13" s="26">
        <v>644660</v>
      </c>
      <c r="G13" s="27">
        <v>91.23</v>
      </c>
      <c r="H13" s="28">
        <f t="shared" si="1"/>
        <v>7066.31590485586</v>
      </c>
      <c r="I13" s="26">
        <v>644660</v>
      </c>
      <c r="J13" s="33"/>
    </row>
    <row r="14" ht="15.75" spans="1:10">
      <c r="A14" s="12" t="s">
        <v>14</v>
      </c>
      <c r="B14" s="13" t="s">
        <v>13</v>
      </c>
      <c r="C14" s="27">
        <v>203</v>
      </c>
      <c r="D14" s="27">
        <v>106.43</v>
      </c>
      <c r="E14" s="28">
        <f t="shared" si="0"/>
        <v>6642.99539603495</v>
      </c>
      <c r="F14" s="26">
        <v>707014</v>
      </c>
      <c r="G14" s="27">
        <v>91.92</v>
      </c>
      <c r="H14" s="28">
        <f t="shared" si="1"/>
        <v>7691.62315056571</v>
      </c>
      <c r="I14" s="26">
        <v>707014</v>
      </c>
      <c r="J14" s="33"/>
    </row>
    <row r="15" ht="15.75" spans="1:10">
      <c r="A15" s="12" t="s">
        <v>14</v>
      </c>
      <c r="B15" s="13" t="s">
        <v>13</v>
      </c>
      <c r="C15" s="27">
        <v>204</v>
      </c>
      <c r="D15" s="27">
        <v>117.85</v>
      </c>
      <c r="E15" s="28">
        <f t="shared" si="0"/>
        <v>6792.99957573186</v>
      </c>
      <c r="F15" s="26">
        <v>800555</v>
      </c>
      <c r="G15" s="27">
        <v>101.79</v>
      </c>
      <c r="H15" s="28">
        <f t="shared" si="1"/>
        <v>7864.77060614992</v>
      </c>
      <c r="I15" s="26">
        <v>800555</v>
      </c>
      <c r="J15" s="33"/>
    </row>
    <row r="16" ht="15.75" spans="1:10">
      <c r="A16" s="12" t="s">
        <v>14</v>
      </c>
      <c r="B16" s="13" t="s">
        <v>13</v>
      </c>
      <c r="C16" s="27">
        <v>205</v>
      </c>
      <c r="D16" s="27">
        <v>140.39</v>
      </c>
      <c r="E16" s="28">
        <f t="shared" si="0"/>
        <v>6692.9980767861</v>
      </c>
      <c r="F16" s="26">
        <v>939630</v>
      </c>
      <c r="G16" s="27">
        <v>121.25</v>
      </c>
      <c r="H16" s="28">
        <f t="shared" si="1"/>
        <v>7749.52577319588</v>
      </c>
      <c r="I16" s="26">
        <v>939630</v>
      </c>
      <c r="J16" s="33"/>
    </row>
    <row r="17" ht="15.75" spans="1:10">
      <c r="A17" s="12" t="s">
        <v>14</v>
      </c>
      <c r="B17" s="13" t="s">
        <v>13</v>
      </c>
      <c r="C17" s="27">
        <v>206</v>
      </c>
      <c r="D17" s="27">
        <v>105.44</v>
      </c>
      <c r="E17" s="28">
        <f t="shared" si="0"/>
        <v>6693.00075872534</v>
      </c>
      <c r="F17" s="26">
        <v>705710</v>
      </c>
      <c r="G17" s="27">
        <v>91.07</v>
      </c>
      <c r="H17" s="28">
        <f t="shared" si="1"/>
        <v>7749.09410343692</v>
      </c>
      <c r="I17" s="26">
        <v>705710</v>
      </c>
      <c r="J17" s="33"/>
    </row>
    <row r="18" ht="15.75" spans="1:10">
      <c r="A18" s="12" t="s">
        <v>15</v>
      </c>
      <c r="B18" s="13" t="s">
        <v>13</v>
      </c>
      <c r="C18" s="27">
        <v>301</v>
      </c>
      <c r="D18" s="27">
        <v>105.63</v>
      </c>
      <c r="E18" s="28">
        <f t="shared" si="0"/>
        <v>6133.00198807157</v>
      </c>
      <c r="F18" s="26">
        <v>647829</v>
      </c>
      <c r="G18" s="27">
        <v>91.23</v>
      </c>
      <c r="H18" s="28">
        <f t="shared" si="1"/>
        <v>7101.05228543242</v>
      </c>
      <c r="I18" s="26">
        <v>647829</v>
      </c>
      <c r="J18" s="33"/>
    </row>
    <row r="19" ht="15.75" spans="1:10">
      <c r="A19" s="12" t="s">
        <v>15</v>
      </c>
      <c r="B19" s="13" t="s">
        <v>13</v>
      </c>
      <c r="C19" s="27">
        <v>302</v>
      </c>
      <c r="D19" s="27">
        <v>105.63</v>
      </c>
      <c r="E19" s="28">
        <f t="shared" si="0"/>
        <v>6103.00104137082</v>
      </c>
      <c r="F19" s="26">
        <v>644660</v>
      </c>
      <c r="G19" s="27">
        <v>91.23</v>
      </c>
      <c r="H19" s="28">
        <f t="shared" si="1"/>
        <v>7066.31590485586</v>
      </c>
      <c r="I19" s="26">
        <v>644660</v>
      </c>
      <c r="J19" s="33"/>
    </row>
    <row r="20" ht="15.75" spans="1:10">
      <c r="A20" s="12" t="s">
        <v>15</v>
      </c>
      <c r="B20" s="13" t="s">
        <v>13</v>
      </c>
      <c r="C20" s="27">
        <v>303</v>
      </c>
      <c r="D20" s="27">
        <v>106.43</v>
      </c>
      <c r="E20" s="28">
        <f t="shared" si="0"/>
        <v>6667.99774499671</v>
      </c>
      <c r="F20" s="26">
        <v>709675</v>
      </c>
      <c r="G20" s="27">
        <v>91.92</v>
      </c>
      <c r="H20" s="28">
        <f t="shared" si="1"/>
        <v>7720.57223672759</v>
      </c>
      <c r="I20" s="26">
        <v>709675</v>
      </c>
      <c r="J20" s="33"/>
    </row>
    <row r="21" ht="15.75" spans="1:10">
      <c r="A21" s="12" t="s">
        <v>15</v>
      </c>
      <c r="B21" s="13" t="s">
        <v>13</v>
      </c>
      <c r="C21" s="27">
        <v>304</v>
      </c>
      <c r="D21" s="27">
        <v>117.85</v>
      </c>
      <c r="E21" s="28">
        <f t="shared" si="0"/>
        <v>6817.99745439118</v>
      </c>
      <c r="F21" s="26">
        <v>803501</v>
      </c>
      <c r="G21" s="27">
        <v>101.79</v>
      </c>
      <c r="H21" s="28">
        <f t="shared" si="1"/>
        <v>7893.71254543668</v>
      </c>
      <c r="I21" s="26">
        <v>803501</v>
      </c>
      <c r="J21" s="33"/>
    </row>
    <row r="22" ht="15.75" spans="1:10">
      <c r="A22" s="12" t="s">
        <v>15</v>
      </c>
      <c r="B22" s="13" t="s">
        <v>13</v>
      </c>
      <c r="C22" s="27">
        <v>305</v>
      </c>
      <c r="D22" s="27">
        <v>140.39</v>
      </c>
      <c r="E22" s="28">
        <f t="shared" si="0"/>
        <v>6717.99985753971</v>
      </c>
      <c r="F22" s="26">
        <v>943140</v>
      </c>
      <c r="G22" s="27">
        <v>121.25</v>
      </c>
      <c r="H22" s="28">
        <f t="shared" si="1"/>
        <v>7778.47422680412</v>
      </c>
      <c r="I22" s="26">
        <v>943140</v>
      </c>
      <c r="J22" s="33"/>
    </row>
    <row r="23" ht="15.75" spans="1:10">
      <c r="A23" s="12" t="s">
        <v>15</v>
      </c>
      <c r="B23" s="13" t="s">
        <v>13</v>
      </c>
      <c r="C23" s="27">
        <v>306</v>
      </c>
      <c r="D23" s="27">
        <v>105.44</v>
      </c>
      <c r="E23" s="28">
        <f t="shared" si="0"/>
        <v>6718.00075872534</v>
      </c>
      <c r="F23" s="26">
        <v>708346</v>
      </c>
      <c r="G23" s="27">
        <v>91.07</v>
      </c>
      <c r="H23" s="28">
        <f t="shared" si="1"/>
        <v>7778.03887119798</v>
      </c>
      <c r="I23" s="26">
        <v>708346</v>
      </c>
      <c r="J23" s="33"/>
    </row>
    <row r="24" ht="15.75" spans="1:10">
      <c r="A24" s="12" t="s">
        <v>16</v>
      </c>
      <c r="B24" s="13" t="s">
        <v>13</v>
      </c>
      <c r="C24" s="27">
        <v>401</v>
      </c>
      <c r="D24" s="27">
        <v>105.63</v>
      </c>
      <c r="E24" s="28">
        <f t="shared" si="0"/>
        <v>6133.00198807157</v>
      </c>
      <c r="F24" s="26">
        <v>647829</v>
      </c>
      <c r="G24" s="27">
        <v>91.23</v>
      </c>
      <c r="H24" s="28">
        <f t="shared" si="1"/>
        <v>7101.05228543242</v>
      </c>
      <c r="I24" s="26">
        <v>647829</v>
      </c>
      <c r="J24" s="33"/>
    </row>
    <row r="25" ht="15.75" spans="1:10">
      <c r="A25" s="12" t="s">
        <v>16</v>
      </c>
      <c r="B25" s="13" t="s">
        <v>13</v>
      </c>
      <c r="C25" s="27">
        <v>402</v>
      </c>
      <c r="D25" s="27">
        <v>105.63</v>
      </c>
      <c r="E25" s="28">
        <f t="shared" si="0"/>
        <v>6103.00104137082</v>
      </c>
      <c r="F25" s="26">
        <v>644660</v>
      </c>
      <c r="G25" s="27">
        <v>91.23</v>
      </c>
      <c r="H25" s="28">
        <f t="shared" si="1"/>
        <v>7066.31590485586</v>
      </c>
      <c r="I25" s="26">
        <v>644660</v>
      </c>
      <c r="J25" s="33"/>
    </row>
    <row r="26" ht="15.75" spans="1:10">
      <c r="A26" s="12" t="s">
        <v>16</v>
      </c>
      <c r="B26" s="13" t="s">
        <v>13</v>
      </c>
      <c r="C26" s="27">
        <v>403</v>
      </c>
      <c r="D26" s="27">
        <v>106.43</v>
      </c>
      <c r="E26" s="28">
        <f t="shared" si="0"/>
        <v>6693.00009395847</v>
      </c>
      <c r="F26" s="26">
        <v>712336</v>
      </c>
      <c r="G26" s="27">
        <v>91.92</v>
      </c>
      <c r="H26" s="28">
        <f t="shared" si="1"/>
        <v>7749.52132288947</v>
      </c>
      <c r="I26" s="26">
        <v>712336</v>
      </c>
      <c r="J26" s="33"/>
    </row>
    <row r="27" ht="15.75" spans="1:10">
      <c r="A27" s="12" t="s">
        <v>16</v>
      </c>
      <c r="B27" s="13" t="s">
        <v>13</v>
      </c>
      <c r="C27" s="27">
        <v>404</v>
      </c>
      <c r="D27" s="27">
        <v>117.85</v>
      </c>
      <c r="E27" s="28">
        <f t="shared" si="0"/>
        <v>6843.00381841324</v>
      </c>
      <c r="F27" s="26">
        <v>806448</v>
      </c>
      <c r="G27" s="27">
        <v>101.79</v>
      </c>
      <c r="H27" s="28">
        <f t="shared" si="1"/>
        <v>7922.66430887121</v>
      </c>
      <c r="I27" s="26">
        <v>806448</v>
      </c>
      <c r="J27" s="33"/>
    </row>
    <row r="28" ht="15.75" spans="1:10">
      <c r="A28" s="12" t="s">
        <v>16</v>
      </c>
      <c r="B28" s="13" t="s">
        <v>13</v>
      </c>
      <c r="C28" s="27">
        <v>405</v>
      </c>
      <c r="D28" s="27">
        <v>140.39</v>
      </c>
      <c r="E28" s="28">
        <f t="shared" si="0"/>
        <v>6743.00163829333</v>
      </c>
      <c r="F28" s="26">
        <v>946650</v>
      </c>
      <c r="G28" s="27">
        <v>121.25</v>
      </c>
      <c r="H28" s="28">
        <f t="shared" si="1"/>
        <v>7807.42268041237</v>
      </c>
      <c r="I28" s="26">
        <v>946650</v>
      </c>
      <c r="J28" s="33"/>
    </row>
    <row r="29" ht="15.75" spans="1:10">
      <c r="A29" s="12" t="s">
        <v>16</v>
      </c>
      <c r="B29" s="13" t="s">
        <v>13</v>
      </c>
      <c r="C29" s="27">
        <v>406</v>
      </c>
      <c r="D29" s="27">
        <v>105.44</v>
      </c>
      <c r="E29" s="28">
        <f t="shared" si="0"/>
        <v>6743.00075872534</v>
      </c>
      <c r="F29" s="26">
        <v>710982</v>
      </c>
      <c r="G29" s="27">
        <v>91.07</v>
      </c>
      <c r="H29" s="28">
        <f t="shared" si="1"/>
        <v>7806.98363895904</v>
      </c>
      <c r="I29" s="26">
        <v>710982</v>
      </c>
      <c r="J29" s="33"/>
    </row>
    <row r="30" ht="15.75" spans="1:10">
      <c r="A30" s="12" t="s">
        <v>17</v>
      </c>
      <c r="B30" s="13" t="s">
        <v>13</v>
      </c>
      <c r="C30" s="27">
        <v>501</v>
      </c>
      <c r="D30" s="27">
        <v>105.63</v>
      </c>
      <c r="E30" s="28">
        <f t="shared" si="0"/>
        <v>6203.00104137082</v>
      </c>
      <c r="F30" s="26">
        <v>655223</v>
      </c>
      <c r="G30" s="27">
        <v>91.23</v>
      </c>
      <c r="H30" s="28">
        <f t="shared" si="1"/>
        <v>7182.10018634221</v>
      </c>
      <c r="I30" s="26">
        <v>655223</v>
      </c>
      <c r="J30" s="33"/>
    </row>
    <row r="31" ht="15.75" spans="1:10">
      <c r="A31" s="12" t="s">
        <v>17</v>
      </c>
      <c r="B31" s="13" t="s">
        <v>13</v>
      </c>
      <c r="C31" s="27">
        <v>502</v>
      </c>
      <c r="D31" s="27">
        <v>105.63</v>
      </c>
      <c r="E31" s="28">
        <f t="shared" si="0"/>
        <v>6163.00293477232</v>
      </c>
      <c r="F31" s="26">
        <v>650998</v>
      </c>
      <c r="G31" s="27">
        <v>91.23</v>
      </c>
      <c r="H31" s="28">
        <f t="shared" si="1"/>
        <v>7135.78866600899</v>
      </c>
      <c r="I31" s="26">
        <v>650998</v>
      </c>
      <c r="J31" s="33"/>
    </row>
    <row r="32" ht="15.75" spans="1:10">
      <c r="A32" s="12" t="s">
        <v>17</v>
      </c>
      <c r="B32" s="13" t="s">
        <v>13</v>
      </c>
      <c r="C32" s="27">
        <v>503</v>
      </c>
      <c r="D32" s="27">
        <v>106.43</v>
      </c>
      <c r="E32" s="28">
        <f t="shared" si="0"/>
        <v>6893.00009395847</v>
      </c>
      <c r="F32" s="26">
        <v>733622</v>
      </c>
      <c r="G32" s="27">
        <v>91.92</v>
      </c>
      <c r="H32" s="28">
        <f t="shared" si="1"/>
        <v>7981.09225413403</v>
      </c>
      <c r="I32" s="26">
        <v>733622</v>
      </c>
      <c r="J32" s="33"/>
    </row>
    <row r="33" ht="15.75" spans="1:10">
      <c r="A33" s="12" t="s">
        <v>17</v>
      </c>
      <c r="B33" s="13" t="s">
        <v>13</v>
      </c>
      <c r="C33" s="27">
        <v>504</v>
      </c>
      <c r="D33" s="27">
        <v>117.85</v>
      </c>
      <c r="E33" s="28">
        <f t="shared" si="0"/>
        <v>7043.00381841324</v>
      </c>
      <c r="F33" s="26">
        <v>830018</v>
      </c>
      <c r="G33" s="27">
        <v>101.79</v>
      </c>
      <c r="H33" s="28">
        <f t="shared" si="1"/>
        <v>8154.21947146085</v>
      </c>
      <c r="I33" s="26">
        <v>830018</v>
      </c>
      <c r="J33" s="33"/>
    </row>
    <row r="34" ht="15.75" spans="1:10">
      <c r="A34" s="12" t="s">
        <v>17</v>
      </c>
      <c r="B34" s="13" t="s">
        <v>13</v>
      </c>
      <c r="C34" s="27">
        <v>505</v>
      </c>
      <c r="D34" s="27">
        <v>140.39</v>
      </c>
      <c r="E34" s="28">
        <f t="shared" si="0"/>
        <v>6943.00163829333</v>
      </c>
      <c r="F34" s="26">
        <v>974728</v>
      </c>
      <c r="G34" s="27">
        <v>121.25</v>
      </c>
      <c r="H34" s="28">
        <f t="shared" si="1"/>
        <v>8038.99381443299</v>
      </c>
      <c r="I34" s="26">
        <v>974728</v>
      </c>
      <c r="J34" s="33"/>
    </row>
    <row r="35" ht="15.75" spans="1:10">
      <c r="A35" s="12" t="s">
        <v>17</v>
      </c>
      <c r="B35" s="13" t="s">
        <v>13</v>
      </c>
      <c r="C35" s="27">
        <v>506</v>
      </c>
      <c r="D35" s="27">
        <v>105.44</v>
      </c>
      <c r="E35" s="28">
        <f t="shared" si="0"/>
        <v>6943.00075872534</v>
      </c>
      <c r="F35" s="26">
        <v>732070</v>
      </c>
      <c r="G35" s="27">
        <v>91.07</v>
      </c>
      <c r="H35" s="28">
        <f t="shared" si="1"/>
        <v>8038.54178104755</v>
      </c>
      <c r="I35" s="26">
        <v>732070</v>
      </c>
      <c r="J35" s="33"/>
    </row>
    <row r="36" ht="15.75" spans="1:10">
      <c r="A36" s="12" t="s">
        <v>18</v>
      </c>
      <c r="B36" s="13" t="s">
        <v>13</v>
      </c>
      <c r="C36" s="27">
        <v>601</v>
      </c>
      <c r="D36" s="27">
        <v>105.63</v>
      </c>
      <c r="E36" s="28">
        <f t="shared" si="0"/>
        <v>6217.99678121746</v>
      </c>
      <c r="F36" s="26">
        <v>656807</v>
      </c>
      <c r="G36" s="27">
        <v>91.23</v>
      </c>
      <c r="H36" s="28">
        <f t="shared" si="1"/>
        <v>7199.4628959772</v>
      </c>
      <c r="I36" s="26">
        <v>656807</v>
      </c>
      <c r="J36" s="33"/>
    </row>
    <row r="37" ht="15.75" spans="1:10">
      <c r="A37" s="12" t="s">
        <v>18</v>
      </c>
      <c r="B37" s="13" t="s">
        <v>13</v>
      </c>
      <c r="C37" s="27">
        <v>602</v>
      </c>
      <c r="D37" s="27">
        <v>105.63</v>
      </c>
      <c r="E37" s="28">
        <f t="shared" si="0"/>
        <v>6177.99867461895</v>
      </c>
      <c r="F37" s="26">
        <v>652582</v>
      </c>
      <c r="G37" s="27">
        <v>91.23</v>
      </c>
      <c r="H37" s="28">
        <f t="shared" si="1"/>
        <v>7153.15137564398</v>
      </c>
      <c r="I37" s="26">
        <v>652582</v>
      </c>
      <c r="J37" s="33"/>
    </row>
    <row r="38" ht="15.75" spans="1:10">
      <c r="A38" s="12" t="s">
        <v>18</v>
      </c>
      <c r="B38" s="13" t="s">
        <v>13</v>
      </c>
      <c r="C38" s="27">
        <v>603</v>
      </c>
      <c r="D38" s="27">
        <v>106.43</v>
      </c>
      <c r="E38" s="28">
        <f t="shared" si="0"/>
        <v>6918.00244292023</v>
      </c>
      <c r="F38" s="26">
        <v>736283</v>
      </c>
      <c r="G38" s="27">
        <v>91.92</v>
      </c>
      <c r="H38" s="28">
        <f t="shared" si="1"/>
        <v>8010.04134029591</v>
      </c>
      <c r="I38" s="26">
        <v>736283</v>
      </c>
      <c r="J38" s="33"/>
    </row>
    <row r="39" ht="15.75" spans="1:10">
      <c r="A39" s="12" t="s">
        <v>18</v>
      </c>
      <c r="B39" s="13" t="s">
        <v>13</v>
      </c>
      <c r="C39" s="27">
        <v>604</v>
      </c>
      <c r="D39" s="27">
        <v>117.85</v>
      </c>
      <c r="E39" s="28">
        <f t="shared" si="0"/>
        <v>7068.00169707255</v>
      </c>
      <c r="F39" s="26">
        <v>832964</v>
      </c>
      <c r="G39" s="27">
        <v>101.79</v>
      </c>
      <c r="H39" s="28">
        <f t="shared" si="1"/>
        <v>8183.16141074762</v>
      </c>
      <c r="I39" s="26">
        <v>832964</v>
      </c>
      <c r="J39" s="33"/>
    </row>
    <row r="40" ht="15.75" spans="1:10">
      <c r="A40" s="12" t="s">
        <v>18</v>
      </c>
      <c r="B40" s="13" t="s">
        <v>13</v>
      </c>
      <c r="C40" s="27">
        <v>605</v>
      </c>
      <c r="D40" s="27">
        <v>140.39</v>
      </c>
      <c r="E40" s="28">
        <f t="shared" si="0"/>
        <v>6968.00341904694</v>
      </c>
      <c r="F40" s="26">
        <v>978238</v>
      </c>
      <c r="G40" s="27">
        <v>121.25</v>
      </c>
      <c r="H40" s="28">
        <f t="shared" si="1"/>
        <v>8067.94226804124</v>
      </c>
      <c r="I40" s="26">
        <v>978238</v>
      </c>
      <c r="J40" s="33"/>
    </row>
    <row r="41" ht="15.75" spans="1:10">
      <c r="A41" s="12" t="s">
        <v>18</v>
      </c>
      <c r="B41" s="13" t="s">
        <v>13</v>
      </c>
      <c r="C41" s="27">
        <v>606</v>
      </c>
      <c r="D41" s="27">
        <v>105.44</v>
      </c>
      <c r="E41" s="28">
        <f t="shared" si="0"/>
        <v>6968.00075872534</v>
      </c>
      <c r="F41" s="26">
        <v>734706</v>
      </c>
      <c r="G41" s="27">
        <v>91.07</v>
      </c>
      <c r="H41" s="28">
        <f t="shared" si="1"/>
        <v>8067.48654880861</v>
      </c>
      <c r="I41" s="26">
        <v>734706</v>
      </c>
      <c r="J41" s="33"/>
    </row>
    <row r="42" ht="15.75" spans="1:10">
      <c r="A42" s="12" t="s">
        <v>19</v>
      </c>
      <c r="B42" s="13" t="s">
        <v>13</v>
      </c>
      <c r="C42" s="27">
        <v>701</v>
      </c>
      <c r="D42" s="27">
        <v>105.63</v>
      </c>
      <c r="E42" s="28">
        <f t="shared" si="0"/>
        <v>6233.00198807157</v>
      </c>
      <c r="F42" s="26">
        <v>658392</v>
      </c>
      <c r="G42" s="27">
        <v>91.23</v>
      </c>
      <c r="H42" s="28">
        <f t="shared" si="1"/>
        <v>7216.83656691878</v>
      </c>
      <c r="I42" s="26">
        <v>658392</v>
      </c>
      <c r="J42" s="33"/>
    </row>
    <row r="43" ht="15.75" spans="1:10">
      <c r="A43" s="12" t="s">
        <v>19</v>
      </c>
      <c r="B43" s="13" t="s">
        <v>13</v>
      </c>
      <c r="C43" s="27">
        <v>702</v>
      </c>
      <c r="D43" s="27">
        <v>105.63</v>
      </c>
      <c r="E43" s="28">
        <f t="shared" si="0"/>
        <v>6193.00388147307</v>
      </c>
      <c r="F43" s="26">
        <v>654167</v>
      </c>
      <c r="G43" s="27">
        <v>91.23</v>
      </c>
      <c r="H43" s="28">
        <f t="shared" si="1"/>
        <v>7170.52504658555</v>
      </c>
      <c r="I43" s="26">
        <v>654167</v>
      </c>
      <c r="J43" s="33"/>
    </row>
    <row r="44" ht="15.75" spans="1:10">
      <c r="A44" s="12" t="s">
        <v>19</v>
      </c>
      <c r="B44" s="13" t="s">
        <v>13</v>
      </c>
      <c r="C44" s="27">
        <v>703</v>
      </c>
      <c r="D44" s="27">
        <v>106.43</v>
      </c>
      <c r="E44" s="28">
        <f t="shared" si="0"/>
        <v>6942.99539603495</v>
      </c>
      <c r="F44" s="26">
        <v>738943</v>
      </c>
      <c r="G44" s="27">
        <v>91.92</v>
      </c>
      <c r="H44" s="28">
        <f t="shared" si="1"/>
        <v>8038.97954743255</v>
      </c>
      <c r="I44" s="26">
        <v>738943</v>
      </c>
      <c r="J44" s="33"/>
    </row>
    <row r="45" ht="15.75" spans="1:10">
      <c r="A45" s="12" t="s">
        <v>19</v>
      </c>
      <c r="B45" s="13" t="s">
        <v>13</v>
      </c>
      <c r="C45" s="27">
        <v>704</v>
      </c>
      <c r="D45" s="27">
        <v>117.85</v>
      </c>
      <c r="E45" s="28">
        <f t="shared" si="0"/>
        <v>7092.99957573186</v>
      </c>
      <c r="F45" s="26">
        <v>835910</v>
      </c>
      <c r="G45" s="27">
        <v>101.79</v>
      </c>
      <c r="H45" s="28">
        <f t="shared" si="1"/>
        <v>8212.10335003438</v>
      </c>
      <c r="I45" s="26">
        <v>835910</v>
      </c>
      <c r="J45" s="33"/>
    </row>
    <row r="46" ht="15.75" spans="1:10">
      <c r="A46" s="12" t="s">
        <v>19</v>
      </c>
      <c r="B46" s="13" t="s">
        <v>13</v>
      </c>
      <c r="C46" s="27">
        <v>705</v>
      </c>
      <c r="D46" s="27">
        <v>140.39</v>
      </c>
      <c r="E46" s="28">
        <f t="shared" si="0"/>
        <v>6992.9980767861</v>
      </c>
      <c r="F46" s="26">
        <v>981747</v>
      </c>
      <c r="G46" s="27">
        <v>121.25</v>
      </c>
      <c r="H46" s="28">
        <f t="shared" si="1"/>
        <v>8096.8824742268</v>
      </c>
      <c r="I46" s="26">
        <v>981747</v>
      </c>
      <c r="J46" s="33"/>
    </row>
    <row r="47" ht="15.75" spans="1:10">
      <c r="A47" s="12" t="s">
        <v>19</v>
      </c>
      <c r="B47" s="13" t="s">
        <v>13</v>
      </c>
      <c r="C47" s="27">
        <v>706</v>
      </c>
      <c r="D47" s="27">
        <v>105.44</v>
      </c>
      <c r="E47" s="28">
        <f t="shared" si="0"/>
        <v>6993.00075872534</v>
      </c>
      <c r="F47" s="26">
        <v>737342</v>
      </c>
      <c r="G47" s="27">
        <v>91.07</v>
      </c>
      <c r="H47" s="28">
        <f t="shared" si="1"/>
        <v>8096.43131656967</v>
      </c>
      <c r="I47" s="26">
        <v>737342</v>
      </c>
      <c r="J47" s="33"/>
    </row>
    <row r="48" ht="15.75" spans="1:10">
      <c r="A48" s="12" t="s">
        <v>20</v>
      </c>
      <c r="B48" s="13" t="s">
        <v>13</v>
      </c>
      <c r="C48" s="27">
        <v>801</v>
      </c>
      <c r="D48" s="27">
        <v>105.63</v>
      </c>
      <c r="E48" s="28">
        <f t="shared" si="0"/>
        <v>6247.9977279182</v>
      </c>
      <c r="F48" s="26">
        <v>659976</v>
      </c>
      <c r="G48" s="27">
        <v>91.23</v>
      </c>
      <c r="H48" s="28">
        <f t="shared" si="1"/>
        <v>7234.19927655377</v>
      </c>
      <c r="I48" s="26">
        <v>659976</v>
      </c>
      <c r="J48" s="33"/>
    </row>
    <row r="49" ht="15.75" spans="1:10">
      <c r="A49" s="12" t="s">
        <v>20</v>
      </c>
      <c r="B49" s="13" t="s">
        <v>13</v>
      </c>
      <c r="C49" s="27">
        <v>802</v>
      </c>
      <c r="D49" s="27">
        <v>105.63</v>
      </c>
      <c r="E49" s="28">
        <f t="shared" si="0"/>
        <v>6207.9996213197</v>
      </c>
      <c r="F49" s="26">
        <v>655751</v>
      </c>
      <c r="G49" s="27">
        <v>91.23</v>
      </c>
      <c r="H49" s="28">
        <f t="shared" si="1"/>
        <v>7187.88775622054</v>
      </c>
      <c r="I49" s="26">
        <v>655751</v>
      </c>
      <c r="J49" s="33"/>
    </row>
    <row r="50" ht="15.75" spans="1:10">
      <c r="A50" s="12" t="s">
        <v>20</v>
      </c>
      <c r="B50" s="13" t="s">
        <v>13</v>
      </c>
      <c r="C50" s="27">
        <v>803</v>
      </c>
      <c r="D50" s="27">
        <v>106.43</v>
      </c>
      <c r="E50" s="28">
        <f t="shared" si="0"/>
        <v>6967.99774499671</v>
      </c>
      <c r="F50" s="26">
        <v>741604</v>
      </c>
      <c r="G50" s="27">
        <v>91.92</v>
      </c>
      <c r="H50" s="28">
        <f t="shared" si="1"/>
        <v>8067.92863359443</v>
      </c>
      <c r="I50" s="26">
        <v>741604</v>
      </c>
      <c r="J50" s="33"/>
    </row>
    <row r="51" ht="15.75" spans="1:10">
      <c r="A51" s="12" t="s">
        <v>20</v>
      </c>
      <c r="B51" s="13" t="s">
        <v>13</v>
      </c>
      <c r="C51" s="27">
        <v>804</v>
      </c>
      <c r="D51" s="27">
        <v>117.85</v>
      </c>
      <c r="E51" s="28">
        <f t="shared" si="0"/>
        <v>7117.99745439118</v>
      </c>
      <c r="F51" s="26">
        <v>838856</v>
      </c>
      <c r="G51" s="27">
        <v>101.79</v>
      </c>
      <c r="H51" s="28">
        <f t="shared" si="1"/>
        <v>8241.04528932115</v>
      </c>
      <c r="I51" s="26">
        <v>838856</v>
      </c>
      <c r="J51" s="33"/>
    </row>
    <row r="52" ht="15.75" spans="1:10">
      <c r="A52" s="12" t="s">
        <v>20</v>
      </c>
      <c r="B52" s="13" t="s">
        <v>13</v>
      </c>
      <c r="C52" s="27">
        <v>805</v>
      </c>
      <c r="D52" s="27">
        <v>140.39</v>
      </c>
      <c r="E52" s="28">
        <f t="shared" si="0"/>
        <v>7017.99985753971</v>
      </c>
      <c r="F52" s="26">
        <v>985257</v>
      </c>
      <c r="G52" s="27">
        <v>121.25</v>
      </c>
      <c r="H52" s="28">
        <f t="shared" si="1"/>
        <v>8125.83092783505</v>
      </c>
      <c r="I52" s="26">
        <v>985257</v>
      </c>
      <c r="J52" s="33"/>
    </row>
    <row r="53" ht="15.75" spans="1:10">
      <c r="A53" s="12" t="s">
        <v>20</v>
      </c>
      <c r="B53" s="13" t="s">
        <v>13</v>
      </c>
      <c r="C53" s="27">
        <v>806</v>
      </c>
      <c r="D53" s="27">
        <v>105.44</v>
      </c>
      <c r="E53" s="28">
        <f t="shared" si="0"/>
        <v>7018.00075872534</v>
      </c>
      <c r="F53" s="26">
        <v>739978</v>
      </c>
      <c r="G53" s="27">
        <v>91.07</v>
      </c>
      <c r="H53" s="28">
        <f t="shared" si="1"/>
        <v>8125.37608433074</v>
      </c>
      <c r="I53" s="26">
        <v>739978</v>
      </c>
      <c r="J53" s="33"/>
    </row>
    <row r="54" ht="15.75" spans="1:10">
      <c r="A54" s="12" t="s">
        <v>21</v>
      </c>
      <c r="B54" s="13" t="s">
        <v>13</v>
      </c>
      <c r="C54" s="27">
        <v>901</v>
      </c>
      <c r="D54" s="27">
        <v>105.63</v>
      </c>
      <c r="E54" s="28">
        <f t="shared" si="0"/>
        <v>6263.00293477232</v>
      </c>
      <c r="F54" s="26">
        <v>661561</v>
      </c>
      <c r="G54" s="27">
        <v>91.23</v>
      </c>
      <c r="H54" s="28">
        <f t="shared" si="1"/>
        <v>7251.57294749534</v>
      </c>
      <c r="I54" s="26">
        <v>661561</v>
      </c>
      <c r="J54" s="33"/>
    </row>
    <row r="55" ht="15.75" spans="1:10">
      <c r="A55" s="12" t="s">
        <v>21</v>
      </c>
      <c r="B55" s="13" t="s">
        <v>13</v>
      </c>
      <c r="C55" s="27">
        <v>902</v>
      </c>
      <c r="D55" s="27">
        <v>105.63</v>
      </c>
      <c r="E55" s="28">
        <f t="shared" si="0"/>
        <v>6222.99536116634</v>
      </c>
      <c r="F55" s="26">
        <v>657335</v>
      </c>
      <c r="G55" s="27">
        <v>91.23</v>
      </c>
      <c r="H55" s="28">
        <f t="shared" si="1"/>
        <v>7205.25046585553</v>
      </c>
      <c r="I55" s="26">
        <v>657335</v>
      </c>
      <c r="J55" s="33"/>
    </row>
    <row r="56" ht="15.75" spans="1:10">
      <c r="A56" s="12" t="s">
        <v>21</v>
      </c>
      <c r="B56" s="13" t="s">
        <v>13</v>
      </c>
      <c r="C56" s="27">
        <v>903</v>
      </c>
      <c r="D56" s="27">
        <v>106.43</v>
      </c>
      <c r="E56" s="28">
        <f t="shared" si="0"/>
        <v>6993.00009395847</v>
      </c>
      <c r="F56" s="26">
        <v>744265</v>
      </c>
      <c r="G56" s="27">
        <v>91.92</v>
      </c>
      <c r="H56" s="28">
        <f t="shared" si="1"/>
        <v>8096.87771975631</v>
      </c>
      <c r="I56" s="26">
        <v>744265</v>
      </c>
      <c r="J56" s="33"/>
    </row>
    <row r="57" ht="15.75" spans="1:10">
      <c r="A57" s="12" t="s">
        <v>21</v>
      </c>
      <c r="B57" s="13" t="s">
        <v>13</v>
      </c>
      <c r="C57" s="27">
        <v>904</v>
      </c>
      <c r="D57" s="27">
        <v>117.85</v>
      </c>
      <c r="E57" s="28">
        <f t="shared" si="0"/>
        <v>7143.00381841324</v>
      </c>
      <c r="F57" s="26">
        <v>841803</v>
      </c>
      <c r="G57" s="27">
        <v>101.79</v>
      </c>
      <c r="H57" s="28">
        <f t="shared" si="1"/>
        <v>8269.99705275567</v>
      </c>
      <c r="I57" s="26">
        <v>841803</v>
      </c>
      <c r="J57" s="33"/>
    </row>
    <row r="58" ht="15.75" spans="1:10">
      <c r="A58" s="12" t="s">
        <v>21</v>
      </c>
      <c r="B58" s="13" t="s">
        <v>13</v>
      </c>
      <c r="C58" s="27">
        <v>905</v>
      </c>
      <c r="D58" s="27">
        <v>140.39</v>
      </c>
      <c r="E58" s="28">
        <f t="shared" si="0"/>
        <v>7043.00163829333</v>
      </c>
      <c r="F58" s="26">
        <v>988767</v>
      </c>
      <c r="G58" s="27">
        <v>121.25</v>
      </c>
      <c r="H58" s="28">
        <f t="shared" si="1"/>
        <v>8154.7793814433</v>
      </c>
      <c r="I58" s="26">
        <v>988767</v>
      </c>
      <c r="J58" s="33"/>
    </row>
    <row r="59" ht="15.75" spans="1:10">
      <c r="A59" s="12" t="s">
        <v>21</v>
      </c>
      <c r="B59" s="13" t="s">
        <v>13</v>
      </c>
      <c r="C59" s="27">
        <v>906</v>
      </c>
      <c r="D59" s="27">
        <v>105.44</v>
      </c>
      <c r="E59" s="28">
        <f t="shared" si="0"/>
        <v>7043.00075872534</v>
      </c>
      <c r="F59" s="26">
        <v>742614</v>
      </c>
      <c r="G59" s="27">
        <v>91.07</v>
      </c>
      <c r="H59" s="28">
        <f t="shared" si="1"/>
        <v>8154.3208520918</v>
      </c>
      <c r="I59" s="26">
        <v>742614</v>
      </c>
      <c r="J59" s="33"/>
    </row>
    <row r="60" ht="15.75" spans="1:10">
      <c r="A60" s="12" t="s">
        <v>22</v>
      </c>
      <c r="B60" s="13" t="s">
        <v>13</v>
      </c>
      <c r="C60" s="27">
        <v>1001</v>
      </c>
      <c r="D60" s="27">
        <v>105.63</v>
      </c>
      <c r="E60" s="28">
        <f t="shared" si="0"/>
        <v>6277.99867461895</v>
      </c>
      <c r="F60" s="26">
        <v>663145</v>
      </c>
      <c r="G60" s="27">
        <v>91.23</v>
      </c>
      <c r="H60" s="28">
        <f t="shared" si="1"/>
        <v>7268.93565713033</v>
      </c>
      <c r="I60" s="26">
        <v>663145</v>
      </c>
      <c r="J60" s="33"/>
    </row>
    <row r="61" ht="15.75" spans="1:10">
      <c r="A61" s="12" t="s">
        <v>23</v>
      </c>
      <c r="B61" s="13" t="s">
        <v>13</v>
      </c>
      <c r="C61" s="27">
        <v>1002</v>
      </c>
      <c r="D61" s="27">
        <v>105.63</v>
      </c>
      <c r="E61" s="28">
        <f t="shared" si="0"/>
        <v>6238.00056802045</v>
      </c>
      <c r="F61" s="26">
        <v>658920</v>
      </c>
      <c r="G61" s="27">
        <v>91.23</v>
      </c>
      <c r="H61" s="28">
        <f t="shared" si="1"/>
        <v>7222.62413679711</v>
      </c>
      <c r="I61" s="26">
        <v>658920</v>
      </c>
      <c r="J61" s="33"/>
    </row>
    <row r="62" ht="15.75" spans="1:10">
      <c r="A62" s="12" t="s">
        <v>23</v>
      </c>
      <c r="B62" s="13" t="s">
        <v>13</v>
      </c>
      <c r="C62" s="27">
        <v>1003</v>
      </c>
      <c r="D62" s="27">
        <v>106.43</v>
      </c>
      <c r="E62" s="28">
        <f t="shared" si="0"/>
        <v>7018.00244292023</v>
      </c>
      <c r="F62" s="26">
        <v>746926</v>
      </c>
      <c r="G62" s="27">
        <v>91.92</v>
      </c>
      <c r="H62" s="28">
        <f t="shared" si="1"/>
        <v>8125.82680591819</v>
      </c>
      <c r="I62" s="26">
        <v>746926</v>
      </c>
      <c r="J62" s="33"/>
    </row>
    <row r="63" ht="15.75" spans="1:10">
      <c r="A63" s="12" t="s">
        <v>23</v>
      </c>
      <c r="B63" s="13" t="s">
        <v>13</v>
      </c>
      <c r="C63" s="27">
        <v>1004</v>
      </c>
      <c r="D63" s="27">
        <v>117.85</v>
      </c>
      <c r="E63" s="28">
        <f t="shared" si="0"/>
        <v>7168.00169707255</v>
      </c>
      <c r="F63" s="26">
        <v>844749</v>
      </c>
      <c r="G63" s="27">
        <v>101.79</v>
      </c>
      <c r="H63" s="28">
        <f t="shared" si="1"/>
        <v>8298.93899204244</v>
      </c>
      <c r="I63" s="26">
        <v>844749</v>
      </c>
      <c r="J63" s="33"/>
    </row>
    <row r="64" ht="15.75" spans="1:10">
      <c r="A64" s="12" t="s">
        <v>23</v>
      </c>
      <c r="B64" s="13" t="s">
        <v>13</v>
      </c>
      <c r="C64" s="27">
        <v>1005</v>
      </c>
      <c r="D64" s="27">
        <v>140.39</v>
      </c>
      <c r="E64" s="28">
        <f t="shared" si="0"/>
        <v>7068.00341904694</v>
      </c>
      <c r="F64" s="26">
        <v>992277</v>
      </c>
      <c r="G64" s="27">
        <v>121.25</v>
      </c>
      <c r="H64" s="28">
        <f t="shared" si="1"/>
        <v>8183.72783505155</v>
      </c>
      <c r="I64" s="26">
        <v>992277</v>
      </c>
      <c r="J64" s="33"/>
    </row>
    <row r="65" ht="15.75" spans="1:10">
      <c r="A65" s="12" t="s">
        <v>23</v>
      </c>
      <c r="B65" s="13" t="s">
        <v>13</v>
      </c>
      <c r="C65" s="27">
        <v>1006</v>
      </c>
      <c r="D65" s="27">
        <v>105.44</v>
      </c>
      <c r="E65" s="28">
        <f t="shared" si="0"/>
        <v>7068.00075872534</v>
      </c>
      <c r="F65" s="26">
        <v>745250</v>
      </c>
      <c r="G65" s="27">
        <v>91.07</v>
      </c>
      <c r="H65" s="28">
        <f t="shared" si="1"/>
        <v>8183.26561985286</v>
      </c>
      <c r="I65" s="26">
        <v>745250</v>
      </c>
      <c r="J65" s="33"/>
    </row>
    <row r="66" ht="15.75" spans="1:10">
      <c r="A66" s="12" t="s">
        <v>24</v>
      </c>
      <c r="B66" s="13" t="s">
        <v>13</v>
      </c>
      <c r="C66" s="27">
        <v>1101</v>
      </c>
      <c r="D66" s="27">
        <v>105.63</v>
      </c>
      <c r="E66" s="28">
        <f t="shared" si="0"/>
        <v>6293.00388147307</v>
      </c>
      <c r="F66" s="26">
        <v>664730</v>
      </c>
      <c r="G66" s="27">
        <v>91.23</v>
      </c>
      <c r="H66" s="28">
        <f t="shared" si="1"/>
        <v>7286.30932807191</v>
      </c>
      <c r="I66" s="26">
        <v>664730</v>
      </c>
      <c r="J66" s="33"/>
    </row>
    <row r="67" ht="15.75" spans="1:10">
      <c r="A67" s="12" t="s">
        <v>25</v>
      </c>
      <c r="B67" s="13" t="s">
        <v>13</v>
      </c>
      <c r="C67" s="27">
        <v>1102</v>
      </c>
      <c r="D67" s="27">
        <v>105.63</v>
      </c>
      <c r="E67" s="28">
        <f t="shared" si="0"/>
        <v>6252.99630786708</v>
      </c>
      <c r="F67" s="26">
        <v>660504</v>
      </c>
      <c r="G67" s="27">
        <v>91.23</v>
      </c>
      <c r="H67" s="28">
        <f t="shared" si="1"/>
        <v>7239.98684643209</v>
      </c>
      <c r="I67" s="26">
        <v>660504</v>
      </c>
      <c r="J67" s="33"/>
    </row>
    <row r="68" ht="15.75" spans="1:10">
      <c r="A68" s="12" t="s">
        <v>25</v>
      </c>
      <c r="B68" s="13" t="s">
        <v>13</v>
      </c>
      <c r="C68" s="27">
        <v>1103</v>
      </c>
      <c r="D68" s="27">
        <v>106.43</v>
      </c>
      <c r="E68" s="28">
        <f t="shared" si="0"/>
        <v>7042.99539603495</v>
      </c>
      <c r="F68" s="26">
        <v>749586</v>
      </c>
      <c r="G68" s="27">
        <v>91.92</v>
      </c>
      <c r="H68" s="28">
        <f t="shared" si="1"/>
        <v>8154.76501305483</v>
      </c>
      <c r="I68" s="26">
        <v>749586</v>
      </c>
      <c r="J68" s="33"/>
    </row>
    <row r="69" ht="15.75" spans="1:10">
      <c r="A69" s="12" t="s">
        <v>25</v>
      </c>
      <c r="B69" s="13" t="s">
        <v>13</v>
      </c>
      <c r="C69" s="27">
        <v>1104</v>
      </c>
      <c r="D69" s="27">
        <v>117.85</v>
      </c>
      <c r="E69" s="28">
        <f t="shared" si="0"/>
        <v>7192.99957573186</v>
      </c>
      <c r="F69" s="26">
        <v>847695</v>
      </c>
      <c r="G69" s="27">
        <v>101.79</v>
      </c>
      <c r="H69" s="28">
        <f t="shared" si="1"/>
        <v>8327.88093132921</v>
      </c>
      <c r="I69" s="26">
        <v>847695</v>
      </c>
      <c r="J69" s="33"/>
    </row>
    <row r="70" ht="15.75" spans="1:10">
      <c r="A70" s="12" t="s">
        <v>25</v>
      </c>
      <c r="B70" s="13" t="s">
        <v>13</v>
      </c>
      <c r="C70" s="27">
        <v>1105</v>
      </c>
      <c r="D70" s="27">
        <v>140.39</v>
      </c>
      <c r="E70" s="28">
        <f t="shared" si="0"/>
        <v>7092.9980767861</v>
      </c>
      <c r="F70" s="26">
        <v>995786</v>
      </c>
      <c r="G70" s="27">
        <v>121.25</v>
      </c>
      <c r="H70" s="28">
        <f t="shared" si="1"/>
        <v>8212.66804123711</v>
      </c>
      <c r="I70" s="26">
        <v>995786</v>
      </c>
      <c r="J70" s="33"/>
    </row>
    <row r="71" ht="15.75" spans="1:10">
      <c r="A71" s="12" t="s">
        <v>25</v>
      </c>
      <c r="B71" s="13" t="s">
        <v>13</v>
      </c>
      <c r="C71" s="27">
        <v>1106</v>
      </c>
      <c r="D71" s="27">
        <v>105.44</v>
      </c>
      <c r="E71" s="28">
        <f t="shared" ref="E71:E134" si="2">F71/D71</f>
        <v>7093.00075872534</v>
      </c>
      <c r="F71" s="26">
        <v>747886</v>
      </c>
      <c r="G71" s="27">
        <v>91.07</v>
      </c>
      <c r="H71" s="28">
        <f t="shared" ref="H71:H134" si="3">I71/G71</f>
        <v>8212.21038761392</v>
      </c>
      <c r="I71" s="26">
        <v>747886</v>
      </c>
      <c r="J71" s="33"/>
    </row>
    <row r="72" ht="15.75" spans="1:10">
      <c r="A72" s="12" t="s">
        <v>26</v>
      </c>
      <c r="B72" s="13" t="s">
        <v>13</v>
      </c>
      <c r="C72" s="27">
        <v>1201</v>
      </c>
      <c r="D72" s="27">
        <v>105.63</v>
      </c>
      <c r="E72" s="28">
        <f t="shared" si="2"/>
        <v>6307.9996213197</v>
      </c>
      <c r="F72" s="26">
        <v>666314</v>
      </c>
      <c r="G72" s="27">
        <v>91.23</v>
      </c>
      <c r="H72" s="28">
        <f t="shared" si="3"/>
        <v>7303.67203770689</v>
      </c>
      <c r="I72" s="26">
        <v>666314</v>
      </c>
      <c r="J72" s="33"/>
    </row>
    <row r="73" ht="15.75" spans="1:10">
      <c r="A73" s="12" t="s">
        <v>27</v>
      </c>
      <c r="B73" s="13" t="s">
        <v>13</v>
      </c>
      <c r="C73" s="27">
        <v>1202</v>
      </c>
      <c r="D73" s="27">
        <v>105.63</v>
      </c>
      <c r="E73" s="28">
        <f t="shared" si="2"/>
        <v>6268.0015147212</v>
      </c>
      <c r="F73" s="26">
        <v>662089</v>
      </c>
      <c r="G73" s="27">
        <v>91.23</v>
      </c>
      <c r="H73" s="28">
        <f t="shared" si="3"/>
        <v>7257.36051737367</v>
      </c>
      <c r="I73" s="26">
        <v>662089</v>
      </c>
      <c r="J73" s="33"/>
    </row>
    <row r="74" ht="15.75" spans="1:10">
      <c r="A74" s="12" t="s">
        <v>27</v>
      </c>
      <c r="B74" s="13" t="s">
        <v>13</v>
      </c>
      <c r="C74" s="27">
        <v>1203</v>
      </c>
      <c r="D74" s="27">
        <v>106.43</v>
      </c>
      <c r="E74" s="28">
        <f t="shared" si="2"/>
        <v>7067.99774499671</v>
      </c>
      <c r="F74" s="26">
        <v>752247</v>
      </c>
      <c r="G74" s="27">
        <v>91.92</v>
      </c>
      <c r="H74" s="28">
        <f t="shared" si="3"/>
        <v>8183.71409921671</v>
      </c>
      <c r="I74" s="26">
        <v>752247</v>
      </c>
      <c r="J74" s="33"/>
    </row>
    <row r="75" ht="15.75" spans="1:10">
      <c r="A75" s="12" t="s">
        <v>27</v>
      </c>
      <c r="B75" s="13" t="s">
        <v>13</v>
      </c>
      <c r="C75" s="27">
        <v>1204</v>
      </c>
      <c r="D75" s="27">
        <v>117.85</v>
      </c>
      <c r="E75" s="28">
        <f t="shared" si="2"/>
        <v>7217.99745439118</v>
      </c>
      <c r="F75" s="26">
        <v>850641</v>
      </c>
      <c r="G75" s="27">
        <v>101.79</v>
      </c>
      <c r="H75" s="28">
        <f t="shared" si="3"/>
        <v>8356.82287061597</v>
      </c>
      <c r="I75" s="26">
        <v>850641</v>
      </c>
      <c r="J75" s="33"/>
    </row>
    <row r="76" ht="15.75" spans="1:10">
      <c r="A76" s="12" t="s">
        <v>27</v>
      </c>
      <c r="B76" s="13" t="s">
        <v>13</v>
      </c>
      <c r="C76" s="27">
        <v>1205</v>
      </c>
      <c r="D76" s="27">
        <v>140.39</v>
      </c>
      <c r="E76" s="28">
        <f t="shared" si="2"/>
        <v>7117.99985753971</v>
      </c>
      <c r="F76" s="26">
        <v>999296</v>
      </c>
      <c r="G76" s="27">
        <v>121.25</v>
      </c>
      <c r="H76" s="28">
        <f t="shared" si="3"/>
        <v>8241.61649484536</v>
      </c>
      <c r="I76" s="26">
        <v>999296</v>
      </c>
      <c r="J76" s="33"/>
    </row>
    <row r="77" ht="15.75" spans="1:10">
      <c r="A77" s="12" t="s">
        <v>27</v>
      </c>
      <c r="B77" s="13" t="s">
        <v>13</v>
      </c>
      <c r="C77" s="27">
        <v>1206</v>
      </c>
      <c r="D77" s="27">
        <v>105.44</v>
      </c>
      <c r="E77" s="28">
        <f t="shared" si="2"/>
        <v>7118.00075872534</v>
      </c>
      <c r="F77" s="26">
        <v>750522</v>
      </c>
      <c r="G77" s="27">
        <v>91.07</v>
      </c>
      <c r="H77" s="28">
        <f t="shared" si="3"/>
        <v>8241.15515537499</v>
      </c>
      <c r="I77" s="26">
        <v>750522</v>
      </c>
      <c r="J77" s="33"/>
    </row>
    <row r="78" ht="15.75" spans="1:10">
      <c r="A78" s="12" t="s">
        <v>28</v>
      </c>
      <c r="B78" s="13" t="s">
        <v>13</v>
      </c>
      <c r="C78" s="27">
        <v>1301</v>
      </c>
      <c r="D78" s="27">
        <v>105.63</v>
      </c>
      <c r="E78" s="28">
        <f t="shared" si="2"/>
        <v>6322.99536116634</v>
      </c>
      <c r="F78" s="26">
        <v>667898</v>
      </c>
      <c r="G78" s="27">
        <v>91.23</v>
      </c>
      <c r="H78" s="28">
        <f t="shared" si="3"/>
        <v>7321.03474734188</v>
      </c>
      <c r="I78" s="26">
        <v>667898</v>
      </c>
      <c r="J78" s="34"/>
    </row>
    <row r="79" ht="15.75" spans="1:10">
      <c r="A79" s="12" t="s">
        <v>28</v>
      </c>
      <c r="B79" s="13" t="s">
        <v>13</v>
      </c>
      <c r="C79" s="27">
        <v>1302</v>
      </c>
      <c r="D79" s="27">
        <v>105.63</v>
      </c>
      <c r="E79" s="28">
        <f t="shared" si="2"/>
        <v>6282.99725456783</v>
      </c>
      <c r="F79" s="26">
        <v>663673</v>
      </c>
      <c r="G79" s="27">
        <v>91.23</v>
      </c>
      <c r="H79" s="28">
        <f t="shared" si="3"/>
        <v>7274.72322700866</v>
      </c>
      <c r="I79" s="26">
        <v>663673</v>
      </c>
      <c r="J79" s="34"/>
    </row>
    <row r="80" ht="15.75" spans="1:10">
      <c r="A80" s="12" t="s">
        <v>28</v>
      </c>
      <c r="B80" s="13" t="s">
        <v>13</v>
      </c>
      <c r="C80" s="27">
        <v>1303</v>
      </c>
      <c r="D80" s="27">
        <v>106.43</v>
      </c>
      <c r="E80" s="28">
        <f t="shared" si="2"/>
        <v>7093.00009395847</v>
      </c>
      <c r="F80" s="26">
        <v>754908</v>
      </c>
      <c r="G80" s="27">
        <v>91.92</v>
      </c>
      <c r="H80" s="28">
        <f t="shared" si="3"/>
        <v>8212.66318537859</v>
      </c>
      <c r="I80" s="26">
        <v>754908</v>
      </c>
      <c r="J80" s="34"/>
    </row>
    <row r="81" ht="15.75" spans="1:10">
      <c r="A81" s="12" t="s">
        <v>28</v>
      </c>
      <c r="B81" s="13" t="s">
        <v>13</v>
      </c>
      <c r="C81" s="27">
        <v>1304</v>
      </c>
      <c r="D81" s="27">
        <v>117.85</v>
      </c>
      <c r="E81" s="28">
        <f t="shared" si="2"/>
        <v>7243.00381841324</v>
      </c>
      <c r="F81" s="26">
        <v>853588</v>
      </c>
      <c r="G81" s="27">
        <v>101.79</v>
      </c>
      <c r="H81" s="28">
        <f t="shared" si="3"/>
        <v>8385.7746340505</v>
      </c>
      <c r="I81" s="26">
        <v>853588</v>
      </c>
      <c r="J81" s="34"/>
    </row>
    <row r="82" ht="15.75" spans="1:10">
      <c r="A82" s="12" t="s">
        <v>28</v>
      </c>
      <c r="B82" s="13" t="s">
        <v>13</v>
      </c>
      <c r="C82" s="27">
        <v>1305</v>
      </c>
      <c r="D82" s="27">
        <v>140.39</v>
      </c>
      <c r="E82" s="28">
        <f t="shared" si="2"/>
        <v>7143.00163829333</v>
      </c>
      <c r="F82" s="26">
        <v>1002806</v>
      </c>
      <c r="G82" s="27">
        <v>121.25</v>
      </c>
      <c r="H82" s="28">
        <f t="shared" si="3"/>
        <v>8270.56494845361</v>
      </c>
      <c r="I82" s="26">
        <v>1002806</v>
      </c>
      <c r="J82" s="34"/>
    </row>
    <row r="83" ht="15.75" spans="1:10">
      <c r="A83" s="12" t="s">
        <v>28</v>
      </c>
      <c r="B83" s="13" t="s">
        <v>13</v>
      </c>
      <c r="C83" s="27">
        <v>1306</v>
      </c>
      <c r="D83" s="27">
        <v>105.44</v>
      </c>
      <c r="E83" s="28">
        <f t="shared" si="2"/>
        <v>7143.00075872534</v>
      </c>
      <c r="F83" s="26">
        <v>753158</v>
      </c>
      <c r="G83" s="27">
        <v>91.07</v>
      </c>
      <c r="H83" s="28">
        <f t="shared" si="3"/>
        <v>8270.09992313605</v>
      </c>
      <c r="I83" s="26">
        <v>753158</v>
      </c>
      <c r="J83" s="34"/>
    </row>
    <row r="84" ht="15.75" spans="1:10">
      <c r="A84" s="12" t="s">
        <v>29</v>
      </c>
      <c r="B84" s="13" t="s">
        <v>13</v>
      </c>
      <c r="C84" s="27">
        <v>1401</v>
      </c>
      <c r="D84" s="27">
        <v>105.63</v>
      </c>
      <c r="E84" s="28">
        <f t="shared" si="2"/>
        <v>6338.00056802045</v>
      </c>
      <c r="F84" s="26">
        <v>669483</v>
      </c>
      <c r="G84" s="27">
        <v>91.23</v>
      </c>
      <c r="H84" s="28">
        <f t="shared" si="3"/>
        <v>7338.40841828346</v>
      </c>
      <c r="I84" s="26">
        <v>669483</v>
      </c>
      <c r="J84" s="34"/>
    </row>
    <row r="85" ht="15.75" spans="1:10">
      <c r="A85" s="12" t="s">
        <v>30</v>
      </c>
      <c r="B85" s="13" t="s">
        <v>13</v>
      </c>
      <c r="C85" s="27">
        <v>1402</v>
      </c>
      <c r="D85" s="27">
        <v>105.63</v>
      </c>
      <c r="E85" s="28">
        <f t="shared" si="2"/>
        <v>6298.00246142194</v>
      </c>
      <c r="F85" s="26">
        <v>665258</v>
      </c>
      <c r="G85" s="27">
        <v>91.23</v>
      </c>
      <c r="H85" s="28">
        <f t="shared" si="3"/>
        <v>7292.09689795023</v>
      </c>
      <c r="I85" s="26">
        <v>665258</v>
      </c>
      <c r="J85" s="34"/>
    </row>
    <row r="86" ht="15.75" spans="1:10">
      <c r="A86" s="12" t="s">
        <v>30</v>
      </c>
      <c r="B86" s="13" t="s">
        <v>13</v>
      </c>
      <c r="C86" s="27">
        <v>1403</v>
      </c>
      <c r="D86" s="27">
        <v>106.43</v>
      </c>
      <c r="E86" s="28">
        <f t="shared" si="2"/>
        <v>7118.00244292023</v>
      </c>
      <c r="F86" s="26">
        <v>757569</v>
      </c>
      <c r="G86" s="27">
        <v>91.92</v>
      </c>
      <c r="H86" s="28">
        <f t="shared" si="3"/>
        <v>8241.61227154047</v>
      </c>
      <c r="I86" s="26">
        <v>757569</v>
      </c>
      <c r="J86" s="34"/>
    </row>
    <row r="87" ht="15.75" spans="1:10">
      <c r="A87" s="12" t="s">
        <v>30</v>
      </c>
      <c r="B87" s="13" t="s">
        <v>13</v>
      </c>
      <c r="C87" s="27">
        <v>1404</v>
      </c>
      <c r="D87" s="27">
        <v>117.85</v>
      </c>
      <c r="E87" s="28">
        <f t="shared" si="2"/>
        <v>7268.00169707255</v>
      </c>
      <c r="F87" s="26">
        <v>856534</v>
      </c>
      <c r="G87" s="27">
        <v>101.79</v>
      </c>
      <c r="H87" s="28">
        <f t="shared" si="3"/>
        <v>8414.71657333726</v>
      </c>
      <c r="I87" s="26">
        <v>856534</v>
      </c>
      <c r="J87" s="34"/>
    </row>
    <row r="88" ht="15.75" spans="1:10">
      <c r="A88" s="12" t="s">
        <v>30</v>
      </c>
      <c r="B88" s="13" t="s">
        <v>13</v>
      </c>
      <c r="C88" s="27">
        <v>1405</v>
      </c>
      <c r="D88" s="27">
        <v>140.39</v>
      </c>
      <c r="E88" s="28">
        <f t="shared" si="2"/>
        <v>7168.00341904694</v>
      </c>
      <c r="F88" s="26">
        <v>1006316</v>
      </c>
      <c r="G88" s="27">
        <v>121.25</v>
      </c>
      <c r="H88" s="28">
        <f t="shared" si="3"/>
        <v>8299.51340206186</v>
      </c>
      <c r="I88" s="26">
        <v>1006316</v>
      </c>
      <c r="J88" s="34"/>
    </row>
    <row r="89" ht="15.75" spans="1:10">
      <c r="A89" s="12" t="s">
        <v>30</v>
      </c>
      <c r="B89" s="13" t="s">
        <v>13</v>
      </c>
      <c r="C89" s="27">
        <v>1406</v>
      </c>
      <c r="D89" s="27">
        <v>105.44</v>
      </c>
      <c r="E89" s="28">
        <f t="shared" si="2"/>
        <v>7168.00075872534</v>
      </c>
      <c r="F89" s="26">
        <v>755794</v>
      </c>
      <c r="G89" s="27">
        <v>91.07</v>
      </c>
      <c r="H89" s="28">
        <f t="shared" si="3"/>
        <v>8299.04469089711</v>
      </c>
      <c r="I89" s="26">
        <v>755794</v>
      </c>
      <c r="J89" s="34"/>
    </row>
    <row r="90" ht="15.75" spans="1:10">
      <c r="A90" s="12" t="s">
        <v>31</v>
      </c>
      <c r="B90" s="13" t="s">
        <v>13</v>
      </c>
      <c r="C90" s="27">
        <v>1501</v>
      </c>
      <c r="D90" s="27">
        <v>105.63</v>
      </c>
      <c r="E90" s="28">
        <f t="shared" si="2"/>
        <v>6352.99630786708</v>
      </c>
      <c r="F90" s="26">
        <v>671067</v>
      </c>
      <c r="G90" s="27">
        <v>91.23</v>
      </c>
      <c r="H90" s="28">
        <f t="shared" si="3"/>
        <v>7355.77112791845</v>
      </c>
      <c r="I90" s="26">
        <v>671067</v>
      </c>
      <c r="J90" s="34"/>
    </row>
    <row r="91" ht="15.75" spans="1:10">
      <c r="A91" s="12" t="s">
        <v>32</v>
      </c>
      <c r="B91" s="13" t="s">
        <v>13</v>
      </c>
      <c r="C91" s="27">
        <v>1502</v>
      </c>
      <c r="D91" s="27">
        <v>105.63</v>
      </c>
      <c r="E91" s="28">
        <f t="shared" si="2"/>
        <v>6312.99820126858</v>
      </c>
      <c r="F91" s="26">
        <v>666842</v>
      </c>
      <c r="G91" s="27">
        <v>91.23</v>
      </c>
      <c r="H91" s="28">
        <f t="shared" si="3"/>
        <v>7309.45960758522</v>
      </c>
      <c r="I91" s="26">
        <v>666842</v>
      </c>
      <c r="J91" s="34"/>
    </row>
    <row r="92" ht="15.75" spans="1:10">
      <c r="A92" s="12" t="s">
        <v>32</v>
      </c>
      <c r="B92" s="13" t="s">
        <v>13</v>
      </c>
      <c r="C92" s="27">
        <v>1503</v>
      </c>
      <c r="D92" s="27">
        <v>106.43</v>
      </c>
      <c r="E92" s="28">
        <f t="shared" si="2"/>
        <v>7142.99539603495</v>
      </c>
      <c r="F92" s="26">
        <v>760229</v>
      </c>
      <c r="G92" s="27">
        <v>91.92</v>
      </c>
      <c r="H92" s="28">
        <f t="shared" si="3"/>
        <v>8270.55047867711</v>
      </c>
      <c r="I92" s="26">
        <v>760229</v>
      </c>
      <c r="J92" s="34"/>
    </row>
    <row r="93" ht="15.75" spans="1:10">
      <c r="A93" s="12" t="s">
        <v>32</v>
      </c>
      <c r="B93" s="13" t="s">
        <v>13</v>
      </c>
      <c r="C93" s="27">
        <v>1504</v>
      </c>
      <c r="D93" s="27">
        <v>117.85</v>
      </c>
      <c r="E93" s="28">
        <f t="shared" si="2"/>
        <v>7292.99957573186</v>
      </c>
      <c r="F93" s="26">
        <v>859480</v>
      </c>
      <c r="G93" s="27">
        <v>101.79</v>
      </c>
      <c r="H93" s="28">
        <f t="shared" si="3"/>
        <v>8443.65851262403</v>
      </c>
      <c r="I93" s="26">
        <v>859480</v>
      </c>
      <c r="J93" s="34"/>
    </row>
    <row r="94" ht="15.75" spans="1:10">
      <c r="A94" s="12" t="s">
        <v>32</v>
      </c>
      <c r="B94" s="13" t="s">
        <v>13</v>
      </c>
      <c r="C94" s="27">
        <v>1505</v>
      </c>
      <c r="D94" s="27">
        <v>140.39</v>
      </c>
      <c r="E94" s="28">
        <f t="shared" si="2"/>
        <v>7192.9980767861</v>
      </c>
      <c r="F94" s="26">
        <v>1009825</v>
      </c>
      <c r="G94" s="27">
        <v>121.25</v>
      </c>
      <c r="H94" s="28">
        <f t="shared" si="3"/>
        <v>8328.45360824742</v>
      </c>
      <c r="I94" s="26">
        <v>1009825</v>
      </c>
      <c r="J94" s="34"/>
    </row>
    <row r="95" ht="15.75" spans="1:10">
      <c r="A95" s="12" t="s">
        <v>32</v>
      </c>
      <c r="B95" s="13" t="s">
        <v>13</v>
      </c>
      <c r="C95" s="27">
        <v>1506</v>
      </c>
      <c r="D95" s="27">
        <v>105.44</v>
      </c>
      <c r="E95" s="28">
        <f t="shared" si="2"/>
        <v>7193.00075872534</v>
      </c>
      <c r="F95" s="26">
        <v>758430</v>
      </c>
      <c r="G95" s="27">
        <v>91.07</v>
      </c>
      <c r="H95" s="28">
        <f t="shared" si="3"/>
        <v>8327.98945865818</v>
      </c>
      <c r="I95" s="26">
        <v>758430</v>
      </c>
      <c r="J95" s="34"/>
    </row>
    <row r="96" ht="15.75" spans="1:10">
      <c r="A96" s="12" t="s">
        <v>33</v>
      </c>
      <c r="B96" s="13" t="s">
        <v>13</v>
      </c>
      <c r="C96" s="27">
        <v>1601</v>
      </c>
      <c r="D96" s="27">
        <v>105.63</v>
      </c>
      <c r="E96" s="28">
        <f t="shared" si="2"/>
        <v>6368.0015147212</v>
      </c>
      <c r="F96" s="26">
        <v>672652</v>
      </c>
      <c r="G96" s="27">
        <v>91.23</v>
      </c>
      <c r="H96" s="28">
        <f t="shared" si="3"/>
        <v>7373.14479886002</v>
      </c>
      <c r="I96" s="26">
        <v>672652</v>
      </c>
      <c r="J96" s="34"/>
    </row>
    <row r="97" ht="15.75" spans="1:10">
      <c r="A97" s="12" t="s">
        <v>34</v>
      </c>
      <c r="B97" s="13" t="s">
        <v>13</v>
      </c>
      <c r="C97" s="27">
        <v>1602</v>
      </c>
      <c r="D97" s="27">
        <v>105.63</v>
      </c>
      <c r="E97" s="28">
        <f t="shared" si="2"/>
        <v>6328.00340812269</v>
      </c>
      <c r="F97" s="26">
        <v>668427</v>
      </c>
      <c r="G97" s="27">
        <v>91.23</v>
      </c>
      <c r="H97" s="28">
        <f t="shared" si="3"/>
        <v>7326.8332785268</v>
      </c>
      <c r="I97" s="26">
        <v>668427</v>
      </c>
      <c r="J97" s="34"/>
    </row>
    <row r="98" ht="15.75" spans="1:10">
      <c r="A98" s="12" t="s">
        <v>34</v>
      </c>
      <c r="B98" s="13" t="s">
        <v>13</v>
      </c>
      <c r="C98" s="27">
        <v>1603</v>
      </c>
      <c r="D98" s="27">
        <v>106.43</v>
      </c>
      <c r="E98" s="28">
        <f t="shared" si="2"/>
        <v>7167.99774499671</v>
      </c>
      <c r="F98" s="26">
        <v>762890</v>
      </c>
      <c r="G98" s="27">
        <v>91.92</v>
      </c>
      <c r="H98" s="28">
        <f t="shared" si="3"/>
        <v>8299.49956483899</v>
      </c>
      <c r="I98" s="26">
        <v>762890</v>
      </c>
      <c r="J98" s="34"/>
    </row>
    <row r="99" ht="15.75" spans="1:10">
      <c r="A99" s="12" t="s">
        <v>34</v>
      </c>
      <c r="B99" s="13" t="s">
        <v>13</v>
      </c>
      <c r="C99" s="27">
        <v>1604</v>
      </c>
      <c r="D99" s="27">
        <v>117.85</v>
      </c>
      <c r="E99" s="28">
        <f t="shared" si="2"/>
        <v>7317.99745439118</v>
      </c>
      <c r="F99" s="26">
        <v>862426</v>
      </c>
      <c r="G99" s="27">
        <v>101.79</v>
      </c>
      <c r="H99" s="28">
        <f t="shared" si="3"/>
        <v>8472.6004519108</v>
      </c>
      <c r="I99" s="26">
        <v>862426</v>
      </c>
      <c r="J99" s="34"/>
    </row>
    <row r="100" ht="15.75" spans="1:10">
      <c r="A100" s="12" t="s">
        <v>34</v>
      </c>
      <c r="B100" s="13" t="s">
        <v>13</v>
      </c>
      <c r="C100" s="27">
        <v>1605</v>
      </c>
      <c r="D100" s="27">
        <v>140.39</v>
      </c>
      <c r="E100" s="28">
        <f t="shared" si="2"/>
        <v>7217.99985753971</v>
      </c>
      <c r="F100" s="26">
        <v>1013335</v>
      </c>
      <c r="G100" s="27">
        <v>121.25</v>
      </c>
      <c r="H100" s="28">
        <f t="shared" si="3"/>
        <v>8357.40206185567</v>
      </c>
      <c r="I100" s="26">
        <v>1013335</v>
      </c>
      <c r="J100" s="34"/>
    </row>
    <row r="101" ht="15.75" spans="1:10">
      <c r="A101" s="12" t="s">
        <v>34</v>
      </c>
      <c r="B101" s="13" t="s">
        <v>13</v>
      </c>
      <c r="C101" s="27">
        <v>1606</v>
      </c>
      <c r="D101" s="27">
        <v>105.44</v>
      </c>
      <c r="E101" s="28">
        <f t="shared" si="2"/>
        <v>7218.00075872534</v>
      </c>
      <c r="F101" s="26">
        <v>761066</v>
      </c>
      <c r="G101" s="27">
        <v>91.07</v>
      </c>
      <c r="H101" s="28">
        <f t="shared" si="3"/>
        <v>8356.93422641924</v>
      </c>
      <c r="I101" s="26">
        <v>761066</v>
      </c>
      <c r="J101" s="34"/>
    </row>
    <row r="102" ht="15.75" spans="1:10">
      <c r="A102" s="12" t="s">
        <v>35</v>
      </c>
      <c r="B102" s="13" t="s">
        <v>13</v>
      </c>
      <c r="C102" s="27">
        <v>1701</v>
      </c>
      <c r="D102" s="27">
        <v>105.63</v>
      </c>
      <c r="E102" s="28">
        <f t="shared" si="2"/>
        <v>6368.0015147212</v>
      </c>
      <c r="F102" s="26">
        <v>672652</v>
      </c>
      <c r="G102" s="27">
        <v>91.23</v>
      </c>
      <c r="H102" s="28">
        <f t="shared" si="3"/>
        <v>7373.14479886002</v>
      </c>
      <c r="I102" s="26">
        <v>672652</v>
      </c>
      <c r="J102" s="34"/>
    </row>
    <row r="103" ht="15.75" spans="1:10">
      <c r="A103" s="12" t="s">
        <v>36</v>
      </c>
      <c r="B103" s="13" t="s">
        <v>13</v>
      </c>
      <c r="C103" s="27">
        <v>1702</v>
      </c>
      <c r="D103" s="27">
        <v>105.63</v>
      </c>
      <c r="E103" s="28">
        <f t="shared" si="2"/>
        <v>6338.00056802045</v>
      </c>
      <c r="F103" s="26">
        <v>669483</v>
      </c>
      <c r="G103" s="27">
        <v>91.23</v>
      </c>
      <c r="H103" s="28">
        <f t="shared" si="3"/>
        <v>7338.40841828346</v>
      </c>
      <c r="I103" s="26">
        <v>669483</v>
      </c>
      <c r="J103" s="34"/>
    </row>
    <row r="104" ht="15.75" spans="1:10">
      <c r="A104" s="12" t="s">
        <v>36</v>
      </c>
      <c r="B104" s="13" t="s">
        <v>13</v>
      </c>
      <c r="C104" s="27">
        <v>1703</v>
      </c>
      <c r="D104" s="27">
        <v>106.43</v>
      </c>
      <c r="E104" s="28">
        <f t="shared" si="2"/>
        <v>7167.99774499671</v>
      </c>
      <c r="F104" s="26">
        <v>762890</v>
      </c>
      <c r="G104" s="27">
        <v>91.92</v>
      </c>
      <c r="H104" s="28">
        <f t="shared" si="3"/>
        <v>8299.49956483899</v>
      </c>
      <c r="I104" s="26">
        <v>762890</v>
      </c>
      <c r="J104" s="34"/>
    </row>
    <row r="105" ht="15.75" spans="1:10">
      <c r="A105" s="12" t="s">
        <v>36</v>
      </c>
      <c r="B105" s="13" t="s">
        <v>13</v>
      </c>
      <c r="C105" s="27">
        <v>1704</v>
      </c>
      <c r="D105" s="27">
        <v>117.85</v>
      </c>
      <c r="E105" s="28">
        <f t="shared" si="2"/>
        <v>7317.99745439118</v>
      </c>
      <c r="F105" s="26">
        <v>862426</v>
      </c>
      <c r="G105" s="27">
        <v>101.79</v>
      </c>
      <c r="H105" s="28">
        <f t="shared" si="3"/>
        <v>8472.6004519108</v>
      </c>
      <c r="I105" s="26">
        <v>862426</v>
      </c>
      <c r="J105" s="34"/>
    </row>
    <row r="106" ht="15.75" spans="1:10">
      <c r="A106" s="12" t="s">
        <v>36</v>
      </c>
      <c r="B106" s="13" t="s">
        <v>13</v>
      </c>
      <c r="C106" s="27">
        <v>1705</v>
      </c>
      <c r="D106" s="27">
        <v>140.39</v>
      </c>
      <c r="E106" s="28">
        <f t="shared" si="2"/>
        <v>7217.99985753971</v>
      </c>
      <c r="F106" s="26">
        <v>1013335</v>
      </c>
      <c r="G106" s="27">
        <v>121.25</v>
      </c>
      <c r="H106" s="28">
        <f t="shared" si="3"/>
        <v>8357.40206185567</v>
      </c>
      <c r="I106" s="26">
        <v>1013335</v>
      </c>
      <c r="J106" s="34"/>
    </row>
    <row r="107" ht="15.75" spans="1:10">
      <c r="A107" s="12" t="s">
        <v>36</v>
      </c>
      <c r="B107" s="13" t="s">
        <v>13</v>
      </c>
      <c r="C107" s="27">
        <v>1706</v>
      </c>
      <c r="D107" s="27">
        <v>105.44</v>
      </c>
      <c r="E107" s="28">
        <f t="shared" si="2"/>
        <v>7218.00075872534</v>
      </c>
      <c r="F107" s="26">
        <v>761066</v>
      </c>
      <c r="G107" s="27">
        <v>91.07</v>
      </c>
      <c r="H107" s="28">
        <f t="shared" si="3"/>
        <v>8356.93422641924</v>
      </c>
      <c r="I107" s="26">
        <v>761066</v>
      </c>
      <c r="J107" s="34"/>
    </row>
    <row r="108" ht="15.75" spans="1:10">
      <c r="A108" s="12" t="s">
        <v>37</v>
      </c>
      <c r="B108" s="13" t="s">
        <v>13</v>
      </c>
      <c r="C108" s="27">
        <v>1801</v>
      </c>
      <c r="D108" s="27">
        <v>105.63</v>
      </c>
      <c r="E108" s="28">
        <f t="shared" si="2"/>
        <v>6352.99630786708</v>
      </c>
      <c r="F108" s="26">
        <v>671067</v>
      </c>
      <c r="G108" s="27">
        <v>91.23</v>
      </c>
      <c r="H108" s="28">
        <f t="shared" si="3"/>
        <v>7355.77112791845</v>
      </c>
      <c r="I108" s="26">
        <v>671067</v>
      </c>
      <c r="J108" s="34"/>
    </row>
    <row r="109" ht="15.75" spans="1:10">
      <c r="A109" s="12" t="s">
        <v>38</v>
      </c>
      <c r="B109" s="13" t="s">
        <v>13</v>
      </c>
      <c r="C109" s="27">
        <v>1802</v>
      </c>
      <c r="D109" s="27">
        <v>105.63</v>
      </c>
      <c r="E109" s="28">
        <f t="shared" si="2"/>
        <v>6312.99820126858</v>
      </c>
      <c r="F109" s="26">
        <v>666842</v>
      </c>
      <c r="G109" s="27">
        <v>91.23</v>
      </c>
      <c r="H109" s="28">
        <f t="shared" si="3"/>
        <v>7309.45960758522</v>
      </c>
      <c r="I109" s="26">
        <v>666842</v>
      </c>
      <c r="J109" s="34"/>
    </row>
    <row r="110" ht="15.75" spans="1:10">
      <c r="A110" s="12" t="s">
        <v>38</v>
      </c>
      <c r="B110" s="13" t="s">
        <v>13</v>
      </c>
      <c r="C110" s="27">
        <v>1803</v>
      </c>
      <c r="D110" s="27">
        <v>106.43</v>
      </c>
      <c r="E110" s="28">
        <f t="shared" si="2"/>
        <v>7142.99539603495</v>
      </c>
      <c r="F110" s="26">
        <v>760229</v>
      </c>
      <c r="G110" s="27">
        <v>91.92</v>
      </c>
      <c r="H110" s="28">
        <f t="shared" si="3"/>
        <v>8270.55047867711</v>
      </c>
      <c r="I110" s="26">
        <v>760229</v>
      </c>
      <c r="J110" s="34"/>
    </row>
    <row r="111" ht="15.75" spans="1:10">
      <c r="A111" s="12" t="s">
        <v>38</v>
      </c>
      <c r="B111" s="13" t="s">
        <v>13</v>
      </c>
      <c r="C111" s="27">
        <v>1804</v>
      </c>
      <c r="D111" s="27">
        <v>117.85</v>
      </c>
      <c r="E111" s="28">
        <f t="shared" si="2"/>
        <v>7292.99957573186</v>
      </c>
      <c r="F111" s="26">
        <v>859480</v>
      </c>
      <c r="G111" s="27">
        <v>101.79</v>
      </c>
      <c r="H111" s="28">
        <f t="shared" si="3"/>
        <v>8443.65851262403</v>
      </c>
      <c r="I111" s="26">
        <v>859480</v>
      </c>
      <c r="J111" s="34"/>
    </row>
    <row r="112" ht="15.75" spans="1:10">
      <c r="A112" s="12" t="s">
        <v>38</v>
      </c>
      <c r="B112" s="13" t="s">
        <v>13</v>
      </c>
      <c r="C112" s="27">
        <v>1805</v>
      </c>
      <c r="D112" s="27">
        <v>140.39</v>
      </c>
      <c r="E112" s="28">
        <f t="shared" si="2"/>
        <v>7192.9980767861</v>
      </c>
      <c r="F112" s="26">
        <v>1009825</v>
      </c>
      <c r="G112" s="27">
        <v>121.25</v>
      </c>
      <c r="H112" s="28">
        <f t="shared" si="3"/>
        <v>8328.45360824742</v>
      </c>
      <c r="I112" s="26">
        <v>1009825</v>
      </c>
      <c r="J112" s="34"/>
    </row>
    <row r="113" ht="15.75" spans="1:10">
      <c r="A113" s="12" t="s">
        <v>38</v>
      </c>
      <c r="B113" s="13" t="s">
        <v>13</v>
      </c>
      <c r="C113" s="27">
        <v>1806</v>
      </c>
      <c r="D113" s="27">
        <v>105.44</v>
      </c>
      <c r="E113" s="28">
        <f t="shared" si="2"/>
        <v>7193.00075872534</v>
      </c>
      <c r="F113" s="26">
        <v>758430</v>
      </c>
      <c r="G113" s="27">
        <v>91.07</v>
      </c>
      <c r="H113" s="28">
        <f t="shared" si="3"/>
        <v>8327.98945865818</v>
      </c>
      <c r="I113" s="26">
        <v>758430</v>
      </c>
      <c r="J113" s="34"/>
    </row>
    <row r="114" ht="15.75" spans="1:10">
      <c r="A114" s="12" t="s">
        <v>39</v>
      </c>
      <c r="B114" s="13" t="s">
        <v>13</v>
      </c>
      <c r="C114" s="27">
        <v>1901</v>
      </c>
      <c r="D114" s="27">
        <v>105.63</v>
      </c>
      <c r="E114" s="28">
        <f t="shared" si="2"/>
        <v>6338.00056802045</v>
      </c>
      <c r="F114" s="26">
        <v>669483</v>
      </c>
      <c r="G114" s="27">
        <v>91.23</v>
      </c>
      <c r="H114" s="28">
        <f t="shared" si="3"/>
        <v>7338.40841828346</v>
      </c>
      <c r="I114" s="26">
        <v>669483</v>
      </c>
      <c r="J114" s="34"/>
    </row>
    <row r="115" ht="15.75" spans="1:10">
      <c r="A115" s="12" t="s">
        <v>40</v>
      </c>
      <c r="B115" s="13" t="s">
        <v>13</v>
      </c>
      <c r="C115" s="27">
        <v>1902</v>
      </c>
      <c r="D115" s="27">
        <v>105.63</v>
      </c>
      <c r="E115" s="28">
        <f t="shared" si="2"/>
        <v>6298.00246142194</v>
      </c>
      <c r="F115" s="26">
        <v>665258</v>
      </c>
      <c r="G115" s="27">
        <v>91.23</v>
      </c>
      <c r="H115" s="28">
        <f t="shared" si="3"/>
        <v>7292.09689795023</v>
      </c>
      <c r="I115" s="26">
        <v>665258</v>
      </c>
      <c r="J115" s="34"/>
    </row>
    <row r="116" ht="15.75" spans="1:10">
      <c r="A116" s="12" t="s">
        <v>40</v>
      </c>
      <c r="B116" s="13" t="s">
        <v>13</v>
      </c>
      <c r="C116" s="27">
        <v>1903</v>
      </c>
      <c r="D116" s="27">
        <v>106.43</v>
      </c>
      <c r="E116" s="28">
        <f t="shared" si="2"/>
        <v>7118.00244292023</v>
      </c>
      <c r="F116" s="26">
        <v>757569</v>
      </c>
      <c r="G116" s="27">
        <v>91.92</v>
      </c>
      <c r="H116" s="28">
        <f t="shared" si="3"/>
        <v>8241.61227154047</v>
      </c>
      <c r="I116" s="26">
        <v>757569</v>
      </c>
      <c r="J116" s="34"/>
    </row>
    <row r="117" ht="15.75" spans="1:10">
      <c r="A117" s="12" t="s">
        <v>40</v>
      </c>
      <c r="B117" s="13" t="s">
        <v>13</v>
      </c>
      <c r="C117" s="27">
        <v>1904</v>
      </c>
      <c r="D117" s="27">
        <v>117.85</v>
      </c>
      <c r="E117" s="28">
        <f t="shared" si="2"/>
        <v>7268.00169707255</v>
      </c>
      <c r="F117" s="26">
        <v>856534</v>
      </c>
      <c r="G117" s="27">
        <v>101.79</v>
      </c>
      <c r="H117" s="28">
        <f t="shared" si="3"/>
        <v>8414.71657333726</v>
      </c>
      <c r="I117" s="26">
        <v>856534</v>
      </c>
      <c r="J117" s="34"/>
    </row>
    <row r="118" ht="15.75" spans="1:10">
      <c r="A118" s="12" t="s">
        <v>40</v>
      </c>
      <c r="B118" s="13" t="s">
        <v>13</v>
      </c>
      <c r="C118" s="27">
        <v>1905</v>
      </c>
      <c r="D118" s="27">
        <v>140.39</v>
      </c>
      <c r="E118" s="28">
        <f t="shared" si="2"/>
        <v>7168.00341904694</v>
      </c>
      <c r="F118" s="26">
        <v>1006316</v>
      </c>
      <c r="G118" s="27">
        <v>121.25</v>
      </c>
      <c r="H118" s="28">
        <f t="shared" si="3"/>
        <v>8299.51340206186</v>
      </c>
      <c r="I118" s="26">
        <v>1006316</v>
      </c>
      <c r="J118" s="34"/>
    </row>
    <row r="119" ht="15.75" spans="1:10">
      <c r="A119" s="12" t="s">
        <v>40</v>
      </c>
      <c r="B119" s="13" t="s">
        <v>13</v>
      </c>
      <c r="C119" s="27">
        <v>1906</v>
      </c>
      <c r="D119" s="27">
        <v>105.44</v>
      </c>
      <c r="E119" s="28">
        <f t="shared" si="2"/>
        <v>7168.00075872534</v>
      </c>
      <c r="F119" s="26">
        <v>755794</v>
      </c>
      <c r="G119" s="27">
        <v>91.07</v>
      </c>
      <c r="H119" s="28">
        <f t="shared" si="3"/>
        <v>8299.04469089711</v>
      </c>
      <c r="I119" s="26">
        <v>755794</v>
      </c>
      <c r="J119" s="34"/>
    </row>
    <row r="120" ht="15.75" spans="1:10">
      <c r="A120" s="12" t="s">
        <v>41</v>
      </c>
      <c r="B120" s="13" t="s">
        <v>13</v>
      </c>
      <c r="C120" s="27">
        <v>2001</v>
      </c>
      <c r="D120" s="27">
        <v>105.63</v>
      </c>
      <c r="E120" s="28">
        <f t="shared" si="2"/>
        <v>6322.99536116634</v>
      </c>
      <c r="F120" s="26">
        <v>667898</v>
      </c>
      <c r="G120" s="27">
        <v>91.23</v>
      </c>
      <c r="H120" s="28">
        <f t="shared" si="3"/>
        <v>7321.03474734188</v>
      </c>
      <c r="I120" s="26">
        <v>667898</v>
      </c>
      <c r="J120" s="34"/>
    </row>
    <row r="121" ht="15.75" spans="1:10">
      <c r="A121" s="12" t="s">
        <v>41</v>
      </c>
      <c r="B121" s="13" t="s">
        <v>13</v>
      </c>
      <c r="C121" s="27">
        <v>2002</v>
      </c>
      <c r="D121" s="27">
        <v>105.63</v>
      </c>
      <c r="E121" s="28">
        <f t="shared" si="2"/>
        <v>6282.99725456783</v>
      </c>
      <c r="F121" s="26">
        <v>663673</v>
      </c>
      <c r="G121" s="27">
        <v>91.23</v>
      </c>
      <c r="H121" s="28">
        <f t="shared" si="3"/>
        <v>7274.72322700866</v>
      </c>
      <c r="I121" s="26">
        <v>663673</v>
      </c>
      <c r="J121" s="34"/>
    </row>
    <row r="122" ht="15.75" spans="1:10">
      <c r="A122" s="12" t="s">
        <v>41</v>
      </c>
      <c r="B122" s="13" t="s">
        <v>13</v>
      </c>
      <c r="C122" s="27">
        <v>2003</v>
      </c>
      <c r="D122" s="27">
        <v>106.43</v>
      </c>
      <c r="E122" s="28">
        <f t="shared" si="2"/>
        <v>7093.00009395847</v>
      </c>
      <c r="F122" s="26">
        <v>754908</v>
      </c>
      <c r="G122" s="27">
        <v>91.92</v>
      </c>
      <c r="H122" s="28">
        <f t="shared" si="3"/>
        <v>8212.66318537859</v>
      </c>
      <c r="I122" s="26">
        <v>754908</v>
      </c>
      <c r="J122" s="34"/>
    </row>
    <row r="123" ht="15.75" spans="1:10">
      <c r="A123" s="12" t="s">
        <v>41</v>
      </c>
      <c r="B123" s="13" t="s">
        <v>13</v>
      </c>
      <c r="C123" s="27">
        <v>2004</v>
      </c>
      <c r="D123" s="27">
        <v>117.85</v>
      </c>
      <c r="E123" s="28">
        <f t="shared" si="2"/>
        <v>7243.00381841324</v>
      </c>
      <c r="F123" s="26">
        <v>853588</v>
      </c>
      <c r="G123" s="27">
        <v>101.79</v>
      </c>
      <c r="H123" s="28">
        <f t="shared" si="3"/>
        <v>8385.7746340505</v>
      </c>
      <c r="I123" s="26">
        <v>853588</v>
      </c>
      <c r="J123" s="34"/>
    </row>
    <row r="124" ht="15.75" spans="1:10">
      <c r="A124" s="12" t="s">
        <v>41</v>
      </c>
      <c r="B124" s="13" t="s">
        <v>13</v>
      </c>
      <c r="C124" s="27">
        <v>2005</v>
      </c>
      <c r="D124" s="27">
        <v>140.39</v>
      </c>
      <c r="E124" s="28">
        <f t="shared" si="2"/>
        <v>7143.00163829333</v>
      </c>
      <c r="F124" s="26">
        <v>1002806</v>
      </c>
      <c r="G124" s="27">
        <v>121.25</v>
      </c>
      <c r="H124" s="28">
        <f t="shared" si="3"/>
        <v>8270.56494845361</v>
      </c>
      <c r="I124" s="26">
        <v>1002806</v>
      </c>
      <c r="J124" s="34"/>
    </row>
    <row r="125" ht="15.75" spans="1:10">
      <c r="A125" s="12" t="s">
        <v>41</v>
      </c>
      <c r="B125" s="13" t="s">
        <v>13</v>
      </c>
      <c r="C125" s="27">
        <v>2006</v>
      </c>
      <c r="D125" s="27">
        <v>105.44</v>
      </c>
      <c r="E125" s="28">
        <f t="shared" si="2"/>
        <v>7143.00075872534</v>
      </c>
      <c r="F125" s="26">
        <v>753158</v>
      </c>
      <c r="G125" s="27">
        <v>91.07</v>
      </c>
      <c r="H125" s="28">
        <f t="shared" si="3"/>
        <v>8270.09992313605</v>
      </c>
      <c r="I125" s="26">
        <v>753158</v>
      </c>
      <c r="J125" s="34"/>
    </row>
    <row r="126" ht="15.75" spans="1:10">
      <c r="A126" s="12" t="s">
        <v>42</v>
      </c>
      <c r="B126" s="13" t="s">
        <v>13</v>
      </c>
      <c r="C126" s="27">
        <v>2101</v>
      </c>
      <c r="D126" s="27">
        <v>105.63</v>
      </c>
      <c r="E126" s="28">
        <f t="shared" si="2"/>
        <v>6307.9996213197</v>
      </c>
      <c r="F126" s="26">
        <v>666314</v>
      </c>
      <c r="G126" s="27">
        <v>91.23</v>
      </c>
      <c r="H126" s="28">
        <f t="shared" si="3"/>
        <v>7303.67203770689</v>
      </c>
      <c r="I126" s="26">
        <v>666314</v>
      </c>
      <c r="J126" s="34"/>
    </row>
    <row r="127" ht="15.75" spans="1:10">
      <c r="A127" s="12" t="s">
        <v>42</v>
      </c>
      <c r="B127" s="13" t="s">
        <v>13</v>
      </c>
      <c r="C127" s="27">
        <v>2102</v>
      </c>
      <c r="D127" s="27">
        <v>105.63</v>
      </c>
      <c r="E127" s="28">
        <f t="shared" si="2"/>
        <v>6268.0015147212</v>
      </c>
      <c r="F127" s="26">
        <v>662089</v>
      </c>
      <c r="G127" s="27">
        <v>91.23</v>
      </c>
      <c r="H127" s="28">
        <f t="shared" si="3"/>
        <v>7257.36051737367</v>
      </c>
      <c r="I127" s="26">
        <v>662089</v>
      </c>
      <c r="J127" s="34"/>
    </row>
    <row r="128" ht="15.75" spans="1:10">
      <c r="A128" s="12" t="s">
        <v>42</v>
      </c>
      <c r="B128" s="13" t="s">
        <v>13</v>
      </c>
      <c r="C128" s="27">
        <v>2103</v>
      </c>
      <c r="D128" s="27">
        <v>106.43</v>
      </c>
      <c r="E128" s="28">
        <f t="shared" si="2"/>
        <v>7067.99774499671</v>
      </c>
      <c r="F128" s="26">
        <v>752247</v>
      </c>
      <c r="G128" s="27">
        <v>91.92</v>
      </c>
      <c r="H128" s="28">
        <f t="shared" si="3"/>
        <v>8183.71409921671</v>
      </c>
      <c r="I128" s="26">
        <v>752247</v>
      </c>
      <c r="J128" s="34"/>
    </row>
    <row r="129" ht="15.75" spans="1:10">
      <c r="A129" s="12" t="s">
        <v>42</v>
      </c>
      <c r="B129" s="13" t="s">
        <v>13</v>
      </c>
      <c r="C129" s="27">
        <v>2104</v>
      </c>
      <c r="D129" s="27">
        <v>117.85</v>
      </c>
      <c r="E129" s="28">
        <f t="shared" si="2"/>
        <v>7217.99745439118</v>
      </c>
      <c r="F129" s="26">
        <v>850641</v>
      </c>
      <c r="G129" s="27">
        <v>101.79</v>
      </c>
      <c r="H129" s="28">
        <f t="shared" si="3"/>
        <v>8356.82287061597</v>
      </c>
      <c r="I129" s="26">
        <v>850641</v>
      </c>
      <c r="J129" s="34"/>
    </row>
    <row r="130" ht="15.75" spans="1:10">
      <c r="A130" s="12" t="s">
        <v>42</v>
      </c>
      <c r="B130" s="13" t="s">
        <v>13</v>
      </c>
      <c r="C130" s="27">
        <v>2105</v>
      </c>
      <c r="D130" s="27">
        <v>140.39</v>
      </c>
      <c r="E130" s="28">
        <f t="shared" si="2"/>
        <v>7117.99985753971</v>
      </c>
      <c r="F130" s="26">
        <v>999296</v>
      </c>
      <c r="G130" s="27">
        <v>121.25</v>
      </c>
      <c r="H130" s="28">
        <f t="shared" si="3"/>
        <v>8241.61649484536</v>
      </c>
      <c r="I130" s="26">
        <v>999296</v>
      </c>
      <c r="J130" s="34"/>
    </row>
    <row r="131" ht="15.75" spans="1:10">
      <c r="A131" s="12" t="s">
        <v>42</v>
      </c>
      <c r="B131" s="13" t="s">
        <v>13</v>
      </c>
      <c r="C131" s="27">
        <v>2106</v>
      </c>
      <c r="D131" s="27">
        <v>105.44</v>
      </c>
      <c r="E131" s="28">
        <f t="shared" si="2"/>
        <v>7118.00075872534</v>
      </c>
      <c r="F131" s="26">
        <v>750522</v>
      </c>
      <c r="G131" s="27">
        <v>91.07</v>
      </c>
      <c r="H131" s="28">
        <f t="shared" si="3"/>
        <v>8241.15515537499</v>
      </c>
      <c r="I131" s="26">
        <v>750522</v>
      </c>
      <c r="J131" s="34"/>
    </row>
    <row r="132" ht="15.75" spans="1:10">
      <c r="A132" s="12" t="s">
        <v>43</v>
      </c>
      <c r="B132" s="13" t="s">
        <v>13</v>
      </c>
      <c r="C132" s="27">
        <v>2201</v>
      </c>
      <c r="D132" s="27">
        <v>105.63</v>
      </c>
      <c r="E132" s="28">
        <f t="shared" si="2"/>
        <v>6293.00388147307</v>
      </c>
      <c r="F132" s="26">
        <v>664730</v>
      </c>
      <c r="G132" s="27">
        <v>91.23</v>
      </c>
      <c r="H132" s="28">
        <f t="shared" si="3"/>
        <v>7286.30932807191</v>
      </c>
      <c r="I132" s="26">
        <v>664730</v>
      </c>
      <c r="J132" s="34"/>
    </row>
    <row r="133" ht="15.75" spans="1:10">
      <c r="A133" s="12" t="s">
        <v>43</v>
      </c>
      <c r="B133" s="13" t="s">
        <v>13</v>
      </c>
      <c r="C133" s="27">
        <v>2202</v>
      </c>
      <c r="D133" s="27">
        <v>105.63</v>
      </c>
      <c r="E133" s="28">
        <f t="shared" si="2"/>
        <v>6252.99630786708</v>
      </c>
      <c r="F133" s="26">
        <v>660504</v>
      </c>
      <c r="G133" s="27">
        <v>91.23</v>
      </c>
      <c r="H133" s="28">
        <f t="shared" si="3"/>
        <v>7239.98684643209</v>
      </c>
      <c r="I133" s="26">
        <v>660504</v>
      </c>
      <c r="J133" s="34"/>
    </row>
    <row r="134" ht="15.75" spans="1:10">
      <c r="A134" s="12" t="s">
        <v>43</v>
      </c>
      <c r="B134" s="13" t="s">
        <v>13</v>
      </c>
      <c r="C134" s="27">
        <v>2203</v>
      </c>
      <c r="D134" s="27">
        <v>106.43</v>
      </c>
      <c r="E134" s="28">
        <f t="shared" si="2"/>
        <v>7042.99539603495</v>
      </c>
      <c r="F134" s="26">
        <v>749586</v>
      </c>
      <c r="G134" s="27">
        <v>91.92</v>
      </c>
      <c r="H134" s="28">
        <f t="shared" si="3"/>
        <v>8154.76501305483</v>
      </c>
      <c r="I134" s="26">
        <v>749586</v>
      </c>
      <c r="J134" s="34"/>
    </row>
    <row r="135" ht="15.75" spans="1:10">
      <c r="A135" s="12" t="s">
        <v>43</v>
      </c>
      <c r="B135" s="13" t="s">
        <v>13</v>
      </c>
      <c r="C135" s="27">
        <v>2204</v>
      </c>
      <c r="D135" s="27">
        <v>117.85</v>
      </c>
      <c r="E135" s="28">
        <f t="shared" ref="E135:E162" si="4">F135/D135</f>
        <v>7192.99957573186</v>
      </c>
      <c r="F135" s="26">
        <v>847695</v>
      </c>
      <c r="G135" s="27">
        <v>101.79</v>
      </c>
      <c r="H135" s="28">
        <f t="shared" ref="H135:H162" si="5">I135/G135</f>
        <v>8327.88093132921</v>
      </c>
      <c r="I135" s="26">
        <v>847695</v>
      </c>
      <c r="J135" s="34"/>
    </row>
    <row r="136" ht="15.75" spans="1:10">
      <c r="A136" s="12" t="s">
        <v>43</v>
      </c>
      <c r="B136" s="13" t="s">
        <v>13</v>
      </c>
      <c r="C136" s="27">
        <v>2205</v>
      </c>
      <c r="D136" s="27">
        <v>140.39</v>
      </c>
      <c r="E136" s="28">
        <f t="shared" si="4"/>
        <v>7092.9980767861</v>
      </c>
      <c r="F136" s="26">
        <v>995786</v>
      </c>
      <c r="G136" s="27">
        <v>121.25</v>
      </c>
      <c r="H136" s="28">
        <f t="shared" si="5"/>
        <v>8212.66804123711</v>
      </c>
      <c r="I136" s="26">
        <v>995786</v>
      </c>
      <c r="J136" s="34"/>
    </row>
    <row r="137" ht="15.75" spans="1:10">
      <c r="A137" s="12" t="s">
        <v>43</v>
      </c>
      <c r="B137" s="13" t="s">
        <v>13</v>
      </c>
      <c r="C137" s="27">
        <v>2206</v>
      </c>
      <c r="D137" s="27">
        <v>105.44</v>
      </c>
      <c r="E137" s="28">
        <f t="shared" si="4"/>
        <v>7093.00075872534</v>
      </c>
      <c r="F137" s="26">
        <v>747886</v>
      </c>
      <c r="G137" s="27">
        <v>91.07</v>
      </c>
      <c r="H137" s="28">
        <f t="shared" si="5"/>
        <v>8212.21038761392</v>
      </c>
      <c r="I137" s="26">
        <v>747886</v>
      </c>
      <c r="J137" s="34"/>
    </row>
    <row r="138" ht="15.75" spans="1:10">
      <c r="A138" s="12" t="s">
        <v>44</v>
      </c>
      <c r="B138" s="13" t="s">
        <v>13</v>
      </c>
      <c r="C138" s="27">
        <v>2301</v>
      </c>
      <c r="D138" s="27">
        <v>105.63</v>
      </c>
      <c r="E138" s="28">
        <f t="shared" si="4"/>
        <v>6277.99867461895</v>
      </c>
      <c r="F138" s="26">
        <v>663145</v>
      </c>
      <c r="G138" s="27">
        <v>91.23</v>
      </c>
      <c r="H138" s="28">
        <f t="shared" si="5"/>
        <v>7268.93565713033</v>
      </c>
      <c r="I138" s="26">
        <v>663145</v>
      </c>
      <c r="J138" s="34"/>
    </row>
    <row r="139" ht="15.75" spans="1:10">
      <c r="A139" s="12" t="s">
        <v>44</v>
      </c>
      <c r="B139" s="13" t="s">
        <v>13</v>
      </c>
      <c r="C139" s="27">
        <v>2302</v>
      </c>
      <c r="D139" s="27">
        <v>105.63</v>
      </c>
      <c r="E139" s="28">
        <f t="shared" si="4"/>
        <v>6238.00056802045</v>
      </c>
      <c r="F139" s="26">
        <v>658920</v>
      </c>
      <c r="G139" s="27">
        <v>91.23</v>
      </c>
      <c r="H139" s="28">
        <f t="shared" si="5"/>
        <v>7222.62413679711</v>
      </c>
      <c r="I139" s="26">
        <v>658920</v>
      </c>
      <c r="J139" s="34"/>
    </row>
    <row r="140" ht="15.75" spans="1:10">
      <c r="A140" s="12" t="s">
        <v>44</v>
      </c>
      <c r="B140" s="13" t="s">
        <v>13</v>
      </c>
      <c r="C140" s="27">
        <v>2303</v>
      </c>
      <c r="D140" s="27">
        <v>106.43</v>
      </c>
      <c r="E140" s="28">
        <f t="shared" si="4"/>
        <v>7018.00244292023</v>
      </c>
      <c r="F140" s="26">
        <v>746926</v>
      </c>
      <c r="G140" s="27">
        <v>91.92</v>
      </c>
      <c r="H140" s="28">
        <f t="shared" si="5"/>
        <v>8125.82680591819</v>
      </c>
      <c r="I140" s="26">
        <v>746926</v>
      </c>
      <c r="J140" s="34"/>
    </row>
    <row r="141" ht="15.75" spans="1:10">
      <c r="A141" s="12" t="s">
        <v>44</v>
      </c>
      <c r="B141" s="13" t="s">
        <v>13</v>
      </c>
      <c r="C141" s="27">
        <v>2304</v>
      </c>
      <c r="D141" s="27">
        <v>117.85</v>
      </c>
      <c r="E141" s="28">
        <f t="shared" si="4"/>
        <v>7168.00169707255</v>
      </c>
      <c r="F141" s="26">
        <v>844749</v>
      </c>
      <c r="G141" s="27">
        <v>101.79</v>
      </c>
      <c r="H141" s="28">
        <f t="shared" si="5"/>
        <v>8298.93899204244</v>
      </c>
      <c r="I141" s="26">
        <v>844749</v>
      </c>
      <c r="J141" s="34"/>
    </row>
    <row r="142" ht="15.75" spans="1:10">
      <c r="A142" s="12" t="s">
        <v>44</v>
      </c>
      <c r="B142" s="13" t="s">
        <v>13</v>
      </c>
      <c r="C142" s="27">
        <v>2305</v>
      </c>
      <c r="D142" s="27">
        <v>140.39</v>
      </c>
      <c r="E142" s="28">
        <f t="shared" si="4"/>
        <v>7068.00341904694</v>
      </c>
      <c r="F142" s="26">
        <v>992277</v>
      </c>
      <c r="G142" s="27">
        <v>121.25</v>
      </c>
      <c r="H142" s="28">
        <f t="shared" si="5"/>
        <v>8183.72783505155</v>
      </c>
      <c r="I142" s="26">
        <v>992277</v>
      </c>
      <c r="J142" s="34"/>
    </row>
    <row r="143" ht="15.75" spans="1:10">
      <c r="A143" s="12" t="s">
        <v>44</v>
      </c>
      <c r="B143" s="13" t="s">
        <v>13</v>
      </c>
      <c r="C143" s="27">
        <v>2306</v>
      </c>
      <c r="D143" s="27">
        <v>105.44</v>
      </c>
      <c r="E143" s="28">
        <f t="shared" si="4"/>
        <v>7068.00075872534</v>
      </c>
      <c r="F143" s="26">
        <v>745250</v>
      </c>
      <c r="G143" s="27">
        <v>91.07</v>
      </c>
      <c r="H143" s="28">
        <f t="shared" si="5"/>
        <v>8183.26561985286</v>
      </c>
      <c r="I143" s="26">
        <v>745250</v>
      </c>
      <c r="J143" s="34"/>
    </row>
    <row r="144" ht="15.75" spans="1:10">
      <c r="A144" s="12" t="s">
        <v>45</v>
      </c>
      <c r="B144" s="13" t="s">
        <v>13</v>
      </c>
      <c r="C144" s="27">
        <v>2401</v>
      </c>
      <c r="D144" s="27">
        <v>105.63</v>
      </c>
      <c r="E144" s="28">
        <f t="shared" si="4"/>
        <v>6263.00293477232</v>
      </c>
      <c r="F144" s="26">
        <v>661561</v>
      </c>
      <c r="G144" s="27">
        <v>91.23</v>
      </c>
      <c r="H144" s="28">
        <f t="shared" si="5"/>
        <v>7251.57294749534</v>
      </c>
      <c r="I144" s="26">
        <v>661561</v>
      </c>
      <c r="J144" s="34"/>
    </row>
    <row r="145" ht="15.75" spans="1:10">
      <c r="A145" s="12" t="s">
        <v>45</v>
      </c>
      <c r="B145" s="13" t="s">
        <v>13</v>
      </c>
      <c r="C145" s="27">
        <v>2402</v>
      </c>
      <c r="D145" s="27">
        <v>105.63</v>
      </c>
      <c r="E145" s="28">
        <f t="shared" si="4"/>
        <v>6222.99536116634</v>
      </c>
      <c r="F145" s="26">
        <v>657335</v>
      </c>
      <c r="G145" s="27">
        <v>91.23</v>
      </c>
      <c r="H145" s="28">
        <f t="shared" si="5"/>
        <v>7205.25046585553</v>
      </c>
      <c r="I145" s="26">
        <v>657335</v>
      </c>
      <c r="J145" s="34"/>
    </row>
    <row r="146" ht="15.75" spans="1:10">
      <c r="A146" s="12" t="s">
        <v>45</v>
      </c>
      <c r="B146" s="13" t="s">
        <v>13</v>
      </c>
      <c r="C146" s="27">
        <v>2403</v>
      </c>
      <c r="D146" s="27">
        <v>106.43</v>
      </c>
      <c r="E146" s="28">
        <f t="shared" si="4"/>
        <v>6993.00009395847</v>
      </c>
      <c r="F146" s="26">
        <v>744265</v>
      </c>
      <c r="G146" s="27">
        <v>91.92</v>
      </c>
      <c r="H146" s="28">
        <f t="shared" si="5"/>
        <v>8096.87771975631</v>
      </c>
      <c r="I146" s="26">
        <v>744265</v>
      </c>
      <c r="J146" s="34"/>
    </row>
    <row r="147" ht="15.75" spans="1:10">
      <c r="A147" s="12" t="s">
        <v>45</v>
      </c>
      <c r="B147" s="13" t="s">
        <v>13</v>
      </c>
      <c r="C147" s="27">
        <v>2404</v>
      </c>
      <c r="D147" s="27">
        <v>117.85</v>
      </c>
      <c r="E147" s="28">
        <f t="shared" si="4"/>
        <v>7143.00381841324</v>
      </c>
      <c r="F147" s="26">
        <v>841803</v>
      </c>
      <c r="G147" s="27">
        <v>101.79</v>
      </c>
      <c r="H147" s="28">
        <f t="shared" si="5"/>
        <v>8269.99705275567</v>
      </c>
      <c r="I147" s="26">
        <v>841803</v>
      </c>
      <c r="J147" s="34"/>
    </row>
    <row r="148" ht="15.75" spans="1:10">
      <c r="A148" s="12" t="s">
        <v>45</v>
      </c>
      <c r="B148" s="13" t="s">
        <v>13</v>
      </c>
      <c r="C148" s="27">
        <v>2405</v>
      </c>
      <c r="D148" s="27">
        <v>140.39</v>
      </c>
      <c r="E148" s="28">
        <f t="shared" si="4"/>
        <v>7043.00163829333</v>
      </c>
      <c r="F148" s="26">
        <v>988767</v>
      </c>
      <c r="G148" s="27">
        <v>121.25</v>
      </c>
      <c r="H148" s="28">
        <f t="shared" si="5"/>
        <v>8154.7793814433</v>
      </c>
      <c r="I148" s="26">
        <v>988767</v>
      </c>
      <c r="J148" s="34"/>
    </row>
    <row r="149" ht="15.75" spans="1:10">
      <c r="A149" s="12" t="s">
        <v>45</v>
      </c>
      <c r="B149" s="13" t="s">
        <v>13</v>
      </c>
      <c r="C149" s="27">
        <v>2406</v>
      </c>
      <c r="D149" s="27">
        <v>105.44</v>
      </c>
      <c r="E149" s="28">
        <f t="shared" si="4"/>
        <v>7043.00075872534</v>
      </c>
      <c r="F149" s="26">
        <v>742614</v>
      </c>
      <c r="G149" s="27">
        <v>91.07</v>
      </c>
      <c r="H149" s="28">
        <f t="shared" si="5"/>
        <v>8154.3208520918</v>
      </c>
      <c r="I149" s="26">
        <v>742614</v>
      </c>
      <c r="J149" s="34"/>
    </row>
    <row r="150" ht="15.75" spans="1:10">
      <c r="A150" s="12" t="s">
        <v>46</v>
      </c>
      <c r="B150" s="13" t="s">
        <v>13</v>
      </c>
      <c r="C150" s="27">
        <v>2501</v>
      </c>
      <c r="D150" s="27">
        <v>105.63</v>
      </c>
      <c r="E150" s="28">
        <f t="shared" si="4"/>
        <v>6247.9977279182</v>
      </c>
      <c r="F150" s="26">
        <v>659976</v>
      </c>
      <c r="G150" s="27">
        <v>91.23</v>
      </c>
      <c r="H150" s="28">
        <f t="shared" si="5"/>
        <v>7234.19927655377</v>
      </c>
      <c r="I150" s="26">
        <v>659976</v>
      </c>
      <c r="J150" s="34"/>
    </row>
    <row r="151" ht="15.75" spans="1:10">
      <c r="A151" s="12" t="s">
        <v>46</v>
      </c>
      <c r="B151" s="13" t="s">
        <v>13</v>
      </c>
      <c r="C151" s="27">
        <v>2502</v>
      </c>
      <c r="D151" s="27">
        <v>105.63</v>
      </c>
      <c r="E151" s="28">
        <f t="shared" si="4"/>
        <v>6207.9996213197</v>
      </c>
      <c r="F151" s="26">
        <v>655751</v>
      </c>
      <c r="G151" s="27">
        <v>91.23</v>
      </c>
      <c r="H151" s="28">
        <f t="shared" si="5"/>
        <v>7187.88775622054</v>
      </c>
      <c r="I151" s="26">
        <v>655751</v>
      </c>
      <c r="J151" s="34"/>
    </row>
    <row r="152" ht="15.75" spans="1:10">
      <c r="A152" s="12" t="s">
        <v>46</v>
      </c>
      <c r="B152" s="13" t="s">
        <v>13</v>
      </c>
      <c r="C152" s="27">
        <v>2503</v>
      </c>
      <c r="D152" s="27">
        <v>106.43</v>
      </c>
      <c r="E152" s="28">
        <f t="shared" si="4"/>
        <v>6967.99774499671</v>
      </c>
      <c r="F152" s="26">
        <v>741604</v>
      </c>
      <c r="G152" s="27">
        <v>91.92</v>
      </c>
      <c r="H152" s="28">
        <f t="shared" si="5"/>
        <v>8067.92863359443</v>
      </c>
      <c r="I152" s="26">
        <v>741604</v>
      </c>
      <c r="J152" s="34"/>
    </row>
    <row r="153" ht="15.75" spans="1:10">
      <c r="A153" s="12" t="s">
        <v>46</v>
      </c>
      <c r="B153" s="13" t="s">
        <v>13</v>
      </c>
      <c r="C153" s="27">
        <v>2504</v>
      </c>
      <c r="D153" s="27">
        <v>117.85</v>
      </c>
      <c r="E153" s="28">
        <f t="shared" si="4"/>
        <v>7117.99745439118</v>
      </c>
      <c r="F153" s="26">
        <v>838856</v>
      </c>
      <c r="G153" s="27">
        <v>101.79</v>
      </c>
      <c r="H153" s="28">
        <f t="shared" si="5"/>
        <v>8241.04528932115</v>
      </c>
      <c r="I153" s="26">
        <v>838856</v>
      </c>
      <c r="J153" s="34"/>
    </row>
    <row r="154" ht="15.75" spans="1:10">
      <c r="A154" s="12" t="s">
        <v>46</v>
      </c>
      <c r="B154" s="13" t="s">
        <v>13</v>
      </c>
      <c r="C154" s="27">
        <v>2505</v>
      </c>
      <c r="D154" s="27">
        <v>140.39</v>
      </c>
      <c r="E154" s="28">
        <f t="shared" si="4"/>
        <v>7017.99985753971</v>
      </c>
      <c r="F154" s="26">
        <v>985257</v>
      </c>
      <c r="G154" s="27">
        <v>121.25</v>
      </c>
      <c r="H154" s="28">
        <f t="shared" si="5"/>
        <v>8125.83092783505</v>
      </c>
      <c r="I154" s="26">
        <v>985257</v>
      </c>
      <c r="J154" s="34"/>
    </row>
    <row r="155" ht="15.75" spans="1:10">
      <c r="A155" s="12" t="s">
        <v>46</v>
      </c>
      <c r="B155" s="13" t="s">
        <v>13</v>
      </c>
      <c r="C155" s="27">
        <v>2506</v>
      </c>
      <c r="D155" s="27">
        <v>105.44</v>
      </c>
      <c r="E155" s="28">
        <f t="shared" si="4"/>
        <v>7018.00075872534</v>
      </c>
      <c r="F155" s="26">
        <v>739978</v>
      </c>
      <c r="G155" s="27">
        <v>91.07</v>
      </c>
      <c r="H155" s="28">
        <f t="shared" si="5"/>
        <v>8125.37608433074</v>
      </c>
      <c r="I155" s="26">
        <v>739978</v>
      </c>
      <c r="J155" s="34"/>
    </row>
    <row r="156" ht="15.75" spans="1:10">
      <c r="A156" s="12" t="s">
        <v>47</v>
      </c>
      <c r="B156" s="13" t="s">
        <v>13</v>
      </c>
      <c r="C156" s="27">
        <v>2601</v>
      </c>
      <c r="D156" s="27">
        <v>105.63</v>
      </c>
      <c r="E156" s="28">
        <f t="shared" si="4"/>
        <v>6233.00198807157</v>
      </c>
      <c r="F156" s="26">
        <v>658392</v>
      </c>
      <c r="G156" s="27">
        <v>91.23</v>
      </c>
      <c r="H156" s="28">
        <f t="shared" si="5"/>
        <v>7216.83656691878</v>
      </c>
      <c r="I156" s="26">
        <v>658392</v>
      </c>
      <c r="J156" s="34"/>
    </row>
    <row r="157" ht="15.75" spans="1:10">
      <c r="A157" s="12" t="s">
        <v>48</v>
      </c>
      <c r="B157" s="13" t="s">
        <v>13</v>
      </c>
      <c r="C157" s="27">
        <v>2602</v>
      </c>
      <c r="D157" s="27">
        <v>105.63</v>
      </c>
      <c r="E157" s="28">
        <f t="shared" si="4"/>
        <v>6193.00388147307</v>
      </c>
      <c r="F157" s="26">
        <v>654167</v>
      </c>
      <c r="G157" s="27">
        <v>91.23</v>
      </c>
      <c r="H157" s="28">
        <f t="shared" si="5"/>
        <v>7170.52504658555</v>
      </c>
      <c r="I157" s="26">
        <v>654167</v>
      </c>
      <c r="J157" s="34"/>
    </row>
    <row r="158" ht="15.75" spans="1:10">
      <c r="A158" s="12" t="s">
        <v>47</v>
      </c>
      <c r="B158" s="13" t="s">
        <v>13</v>
      </c>
      <c r="C158" s="27">
        <v>2603</v>
      </c>
      <c r="D158" s="27">
        <v>106.43</v>
      </c>
      <c r="E158" s="28">
        <f t="shared" si="4"/>
        <v>6942.99539603495</v>
      </c>
      <c r="F158" s="26">
        <v>738943</v>
      </c>
      <c r="G158" s="27">
        <v>91.92</v>
      </c>
      <c r="H158" s="28">
        <f t="shared" si="5"/>
        <v>8038.97954743255</v>
      </c>
      <c r="I158" s="26">
        <v>738943</v>
      </c>
      <c r="J158" s="34"/>
    </row>
    <row r="159" ht="15.75" spans="1:10">
      <c r="A159" s="12" t="s">
        <v>48</v>
      </c>
      <c r="B159" s="13" t="s">
        <v>13</v>
      </c>
      <c r="C159" s="27">
        <v>2604</v>
      </c>
      <c r="D159" s="27">
        <v>117.85</v>
      </c>
      <c r="E159" s="28">
        <f t="shared" si="4"/>
        <v>7092.99957573186</v>
      </c>
      <c r="F159" s="26">
        <v>835910</v>
      </c>
      <c r="G159" s="27">
        <v>101.79</v>
      </c>
      <c r="H159" s="28">
        <f t="shared" si="5"/>
        <v>8212.10335003438</v>
      </c>
      <c r="I159" s="26">
        <v>835910</v>
      </c>
      <c r="J159" s="34"/>
    </row>
    <row r="160" ht="15.75" spans="1:10">
      <c r="A160" s="12" t="s">
        <v>47</v>
      </c>
      <c r="B160" s="13" t="s">
        <v>13</v>
      </c>
      <c r="C160" s="27">
        <v>2605</v>
      </c>
      <c r="D160" s="27">
        <v>140.39</v>
      </c>
      <c r="E160" s="28">
        <f t="shared" si="4"/>
        <v>6992.9980767861</v>
      </c>
      <c r="F160" s="26">
        <v>981747</v>
      </c>
      <c r="G160" s="27">
        <v>121.25</v>
      </c>
      <c r="H160" s="28">
        <f t="shared" si="5"/>
        <v>8096.8824742268</v>
      </c>
      <c r="I160" s="26">
        <v>981747</v>
      </c>
      <c r="J160" s="34"/>
    </row>
    <row r="161" ht="16.5" spans="1:10">
      <c r="A161" s="18" t="s">
        <v>48</v>
      </c>
      <c r="B161" s="19" t="s">
        <v>13</v>
      </c>
      <c r="C161" s="35">
        <v>2606</v>
      </c>
      <c r="D161" s="35">
        <v>105.44</v>
      </c>
      <c r="E161" s="36">
        <f t="shared" si="4"/>
        <v>6993.00075872534</v>
      </c>
      <c r="F161" s="26">
        <v>737342</v>
      </c>
      <c r="G161" s="35">
        <v>91.07</v>
      </c>
      <c r="H161" s="36">
        <f t="shared" si="5"/>
        <v>8096.43131656967</v>
      </c>
      <c r="I161" s="26">
        <v>737342</v>
      </c>
      <c r="J161" s="40"/>
    </row>
    <row r="162" ht="16.5" spans="1:10">
      <c r="A162" s="37" t="s">
        <v>49</v>
      </c>
      <c r="B162" s="38"/>
      <c r="C162" s="38"/>
      <c r="D162" s="38">
        <f t="shared" ref="D162:G162" si="6">SUM(D7:D161)</f>
        <v>17609.19</v>
      </c>
      <c r="E162" s="39">
        <f t="shared" si="4"/>
        <v>6800.02953003517</v>
      </c>
      <c r="F162" s="38">
        <f t="shared" si="6"/>
        <v>119743012</v>
      </c>
      <c r="G162" s="38">
        <f t="shared" si="6"/>
        <v>15208.82</v>
      </c>
      <c r="H162" s="39">
        <f t="shared" si="5"/>
        <v>7873.26117345067</v>
      </c>
      <c r="I162" s="38">
        <f>SUM(I7:I161)</f>
        <v>119743012</v>
      </c>
      <c r="J162" s="41"/>
    </row>
  </sheetData>
  <mergeCells count="8">
    <mergeCell ref="A1:J1"/>
    <mergeCell ref="A3:J3"/>
    <mergeCell ref="A4:A6"/>
    <mergeCell ref="B4:B6"/>
    <mergeCell ref="C4:C6"/>
    <mergeCell ref="D4:D6"/>
    <mergeCell ref="G4:G6"/>
    <mergeCell ref="J4:J6"/>
  </mergeCells>
  <pageMargins left="0.75" right="0.75" top="1" bottom="1" header="0.511805555555556" footer="0.51180555555555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2018-09-19T02:20:56Z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