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<sst xmlns="http://schemas.openxmlformats.org/spreadsheetml/2006/main" count="14">
  <si>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 xml:space="preserve"> 台城环市西（路）223（幢/号）新建商品房销售价备案表</t>
  </si>
  <si>
    <t>层次</t>
  </si>
  <si>
    <t>门牌号</t>
  </si>
  <si>
    <t>分户号</t>
  </si>
  <si>
    <t>建筑面积（㎡)</t>
  </si>
  <si>
    <t>建筑面积单价</t>
  </si>
  <si>
    <t>建筑面积总价</t>
  </si>
  <si>
    <t>套内建筑面积（㎡)</t>
  </si>
  <si>
    <t>套内建筑面积销售单价（元/㎡)</t>
  </si>
  <si>
    <t>总售价（元）</t>
  </si>
  <si>
    <t>备注</t>
  </si>
  <si>
    <r>
      <rPr>
        <sz val="9"/>
        <color indexed="8"/>
        <rFont val="宋体"/>
        <charset val="134"/>
      </rPr>
      <t>台城环市西路</t>
    </r>
    <r>
      <rPr>
        <sz val="9"/>
        <color indexed="8"/>
        <rFont val="Times New Roman"/>
        <charset val="134"/>
      </rPr>
      <t>223</t>
    </r>
    <r>
      <rPr>
        <sz val="9"/>
        <color indexed="8"/>
        <rFont val="宋体"/>
        <charset val="134"/>
      </rPr>
      <t>号</t>
    </r>
  </si>
  <si>
    <r>
      <rPr>
        <sz val="9"/>
        <color indexed="8"/>
        <rFont val="宋体"/>
        <charset val="134"/>
      </rPr>
      <t>台城环市西路</t>
    </r>
    <r>
      <rPr>
        <sz val="9"/>
        <color indexed="8"/>
        <rFont val="Times New Roman"/>
        <charset val="134"/>
      </rPr>
      <t>223号</t>
    </r>
  </si>
  <si>
    <t>合计：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</si>
</sst>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#,##0_);[Red]\(#,##0\)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9" formatCode="#,##0;[Red]#,##0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31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4"/>
  <sheetViews>
    <sheetView tabSelected="1" topLeftCell="A88" workbookViewId="0">
      <selection activeCell="F2" sqref="A2:J2"/>
    </sheetView>
  </sheetViews>
  <sheetFormatPr defaultColWidth="9" defaultRowHeight="13.5"/>
  <cols>
    <col min="6" max="6" width="12.25" customWidth="1"/>
    <col min="9" max="9" width="15.5" customWidth="1"/>
  </cols>
  <sheetData>
    <row r="1" ht="14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spans="1:10">
      <c r="A2" s="3"/>
      <c r="B2" s="3"/>
      <c r="C2" s="3"/>
      <c r="D2" s="3"/>
      <c r="E2" s="3"/>
      <c r="F2" s="4"/>
      <c r="G2" s="4"/>
      <c r="H2" s="4"/>
      <c r="I2" s="4"/>
      <c r="J2" s="4"/>
    </row>
    <row r="3" ht="36" spans="1:10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8" t="s">
        <v>8</v>
      </c>
      <c r="I3" s="8" t="s">
        <v>9</v>
      </c>
      <c r="J3" s="5" t="s">
        <v>10</v>
      </c>
    </row>
    <row r="4" ht="23.25" spans="1:10">
      <c r="A4" s="9">
        <v>2</v>
      </c>
      <c r="B4" s="10" t="s">
        <v>11</v>
      </c>
      <c r="C4" s="11">
        <v>201</v>
      </c>
      <c r="D4" s="11">
        <v>139.89</v>
      </c>
      <c r="E4" s="12">
        <v>7559</v>
      </c>
      <c r="F4" s="13">
        <f t="shared" ref="F4:F67" si="0">D4*E4</f>
        <v>1057428.51</v>
      </c>
      <c r="G4" s="14">
        <v>114.29</v>
      </c>
      <c r="H4" s="15">
        <f t="shared" ref="H4:H67" si="1">F4/G4</f>
        <v>9252.152506781</v>
      </c>
      <c r="I4" s="20">
        <f t="shared" ref="I4:I67" si="2">G4*H4</f>
        <v>1057428.51</v>
      </c>
      <c r="J4" s="21"/>
    </row>
    <row r="5" ht="23.25" spans="1:10">
      <c r="A5" s="9">
        <v>2</v>
      </c>
      <c r="B5" s="10" t="s">
        <v>11</v>
      </c>
      <c r="C5" s="11">
        <v>202</v>
      </c>
      <c r="D5" s="11">
        <v>111.15</v>
      </c>
      <c r="E5" s="12">
        <v>7289</v>
      </c>
      <c r="F5" s="13">
        <f t="shared" si="0"/>
        <v>810172.35</v>
      </c>
      <c r="G5" s="14">
        <v>90.81</v>
      </c>
      <c r="H5" s="15">
        <f t="shared" si="1"/>
        <v>8921.62041625372</v>
      </c>
      <c r="I5" s="20">
        <f t="shared" si="2"/>
        <v>810172.35</v>
      </c>
      <c r="J5" s="21"/>
    </row>
    <row r="6" ht="23.25" spans="1:10">
      <c r="A6" s="9">
        <v>2</v>
      </c>
      <c r="B6" s="10" t="s">
        <v>11</v>
      </c>
      <c r="C6" s="11">
        <v>203</v>
      </c>
      <c r="D6" s="11">
        <v>126.04</v>
      </c>
      <c r="E6" s="12">
        <v>7209</v>
      </c>
      <c r="F6" s="13">
        <f t="shared" si="0"/>
        <v>908622.36</v>
      </c>
      <c r="G6" s="14">
        <v>102.63</v>
      </c>
      <c r="H6" s="15">
        <f t="shared" si="1"/>
        <v>8853.37971353406</v>
      </c>
      <c r="I6" s="20">
        <f t="shared" si="2"/>
        <v>908622.36</v>
      </c>
      <c r="J6" s="21"/>
    </row>
    <row r="7" ht="23.25" spans="1:10">
      <c r="A7" s="9">
        <v>2</v>
      </c>
      <c r="B7" s="10" t="s">
        <v>11</v>
      </c>
      <c r="C7" s="11">
        <v>205</v>
      </c>
      <c r="D7" s="11">
        <v>126.04</v>
      </c>
      <c r="E7" s="12">
        <v>7209</v>
      </c>
      <c r="F7" s="13">
        <f t="shared" si="0"/>
        <v>908622.36</v>
      </c>
      <c r="G7" s="14">
        <v>102.63</v>
      </c>
      <c r="H7" s="15">
        <f t="shared" si="1"/>
        <v>8853.37971353406</v>
      </c>
      <c r="I7" s="20">
        <f t="shared" si="2"/>
        <v>908622.36</v>
      </c>
      <c r="J7" s="21"/>
    </row>
    <row r="8" ht="23.25" spans="1:10">
      <c r="A8" s="9">
        <v>2</v>
      </c>
      <c r="B8" s="10" t="s">
        <v>11</v>
      </c>
      <c r="C8" s="11">
        <v>206</v>
      </c>
      <c r="D8" s="11">
        <v>111.13</v>
      </c>
      <c r="E8" s="12">
        <v>7259</v>
      </c>
      <c r="F8" s="13">
        <f t="shared" si="0"/>
        <v>806692.67</v>
      </c>
      <c r="G8" s="14">
        <v>90.81</v>
      </c>
      <c r="H8" s="15">
        <f t="shared" si="1"/>
        <v>8883.30216936461</v>
      </c>
      <c r="I8" s="20">
        <f t="shared" si="2"/>
        <v>806692.67</v>
      </c>
      <c r="J8" s="21"/>
    </row>
    <row r="9" ht="23.25" spans="1:10">
      <c r="A9" s="9">
        <v>2</v>
      </c>
      <c r="B9" s="10" t="s">
        <v>11</v>
      </c>
      <c r="C9" s="11">
        <v>207</v>
      </c>
      <c r="D9" s="11">
        <v>139.86</v>
      </c>
      <c r="E9" s="12">
        <v>7579</v>
      </c>
      <c r="F9" s="13">
        <f t="shared" si="0"/>
        <v>1059998.94</v>
      </c>
      <c r="G9" s="14">
        <v>114.29</v>
      </c>
      <c r="H9" s="15">
        <f t="shared" si="1"/>
        <v>9274.64292589028</v>
      </c>
      <c r="I9" s="20">
        <f t="shared" si="2"/>
        <v>1059998.94</v>
      </c>
      <c r="J9" s="21"/>
    </row>
    <row r="10" ht="23.25" spans="1:10">
      <c r="A10" s="9">
        <v>3</v>
      </c>
      <c r="B10" s="10" t="s">
        <v>11</v>
      </c>
      <c r="C10" s="11">
        <v>301</v>
      </c>
      <c r="D10" s="11">
        <v>139.89</v>
      </c>
      <c r="E10" s="12">
        <v>6688</v>
      </c>
      <c r="F10" s="13">
        <f t="shared" si="0"/>
        <v>935584.32</v>
      </c>
      <c r="G10" s="14">
        <v>114.29</v>
      </c>
      <c r="H10" s="15">
        <f t="shared" si="1"/>
        <v>8186.05582290664</v>
      </c>
      <c r="I10" s="20">
        <f t="shared" si="2"/>
        <v>935584.32</v>
      </c>
      <c r="J10" s="21"/>
    </row>
    <row r="11" ht="23.25" spans="1:10">
      <c r="A11" s="9">
        <v>3</v>
      </c>
      <c r="B11" s="10" t="s">
        <v>11</v>
      </c>
      <c r="C11" s="11">
        <v>302</v>
      </c>
      <c r="D11" s="11">
        <v>111.15</v>
      </c>
      <c r="E11" s="12">
        <v>7109</v>
      </c>
      <c r="F11" s="13">
        <f t="shared" si="0"/>
        <v>790165.35</v>
      </c>
      <c r="G11" s="14">
        <v>90.81</v>
      </c>
      <c r="H11" s="15">
        <f t="shared" si="1"/>
        <v>8701.30327056492</v>
      </c>
      <c r="I11" s="20">
        <f t="shared" si="2"/>
        <v>790165.35</v>
      </c>
      <c r="J11" s="21"/>
    </row>
    <row r="12" ht="23.25" spans="1:10">
      <c r="A12" s="9">
        <v>3</v>
      </c>
      <c r="B12" s="10" t="s">
        <v>11</v>
      </c>
      <c r="C12" s="11">
        <v>303</v>
      </c>
      <c r="D12" s="11">
        <v>126.04</v>
      </c>
      <c r="E12" s="12">
        <v>7029</v>
      </c>
      <c r="F12" s="13">
        <f t="shared" si="0"/>
        <v>885935.16</v>
      </c>
      <c r="G12" s="14">
        <v>102.63</v>
      </c>
      <c r="H12" s="15">
        <f t="shared" si="1"/>
        <v>8632.32154340836</v>
      </c>
      <c r="I12" s="20">
        <f t="shared" si="2"/>
        <v>885935.16</v>
      </c>
      <c r="J12" s="21"/>
    </row>
    <row r="13" ht="23.25" spans="1:10">
      <c r="A13" s="9">
        <v>3</v>
      </c>
      <c r="B13" s="10" t="s">
        <v>11</v>
      </c>
      <c r="C13" s="11">
        <v>305</v>
      </c>
      <c r="D13" s="11">
        <v>126.04</v>
      </c>
      <c r="E13" s="12">
        <v>7029</v>
      </c>
      <c r="F13" s="13">
        <f t="shared" si="0"/>
        <v>885935.16</v>
      </c>
      <c r="G13" s="14">
        <v>102.63</v>
      </c>
      <c r="H13" s="15">
        <f t="shared" si="1"/>
        <v>8632.32154340836</v>
      </c>
      <c r="I13" s="20">
        <f t="shared" si="2"/>
        <v>885935.16</v>
      </c>
      <c r="J13" s="21"/>
    </row>
    <row r="14" ht="23.25" spans="1:10">
      <c r="A14" s="9">
        <v>3</v>
      </c>
      <c r="B14" s="10" t="s">
        <v>11</v>
      </c>
      <c r="C14" s="11">
        <v>306</v>
      </c>
      <c r="D14" s="11">
        <v>111.13</v>
      </c>
      <c r="E14" s="12">
        <v>7079</v>
      </c>
      <c r="F14" s="13">
        <f t="shared" si="0"/>
        <v>786689.27</v>
      </c>
      <c r="G14" s="14">
        <v>90.81</v>
      </c>
      <c r="H14" s="15">
        <f t="shared" si="1"/>
        <v>8663.02466688691</v>
      </c>
      <c r="I14" s="20">
        <f t="shared" si="2"/>
        <v>786689.27</v>
      </c>
      <c r="J14" s="21"/>
    </row>
    <row r="15" ht="23.25" spans="1:10">
      <c r="A15" s="9">
        <v>3</v>
      </c>
      <c r="B15" s="10" t="s">
        <v>11</v>
      </c>
      <c r="C15" s="11">
        <v>307</v>
      </c>
      <c r="D15" s="11">
        <v>139.86</v>
      </c>
      <c r="E15" s="12">
        <v>6999</v>
      </c>
      <c r="F15" s="13">
        <f t="shared" si="0"/>
        <v>978880.14</v>
      </c>
      <c r="G15" s="14">
        <v>114.29</v>
      </c>
      <c r="H15" s="15">
        <f t="shared" si="1"/>
        <v>8564.88004199843</v>
      </c>
      <c r="I15" s="20">
        <f t="shared" si="2"/>
        <v>978880.14</v>
      </c>
      <c r="J15" s="21"/>
    </row>
    <row r="16" ht="23.25" spans="1:10">
      <c r="A16" s="9">
        <v>4</v>
      </c>
      <c r="B16" s="10" t="s">
        <v>11</v>
      </c>
      <c r="C16" s="11">
        <v>401</v>
      </c>
      <c r="D16" s="11">
        <v>139.89</v>
      </c>
      <c r="E16" s="12">
        <v>6980</v>
      </c>
      <c r="F16" s="13">
        <f t="shared" si="0"/>
        <v>976432.2</v>
      </c>
      <c r="G16" s="14">
        <v>114.29</v>
      </c>
      <c r="H16" s="15">
        <f t="shared" si="1"/>
        <v>8543.46137019862</v>
      </c>
      <c r="I16" s="20">
        <f t="shared" si="2"/>
        <v>976432.2</v>
      </c>
      <c r="J16" s="21"/>
    </row>
    <row r="17" ht="23.25" spans="1:10">
      <c r="A17" s="9">
        <v>4</v>
      </c>
      <c r="B17" s="10" t="s">
        <v>11</v>
      </c>
      <c r="C17" s="11">
        <v>402</v>
      </c>
      <c r="D17" s="11">
        <v>111.15</v>
      </c>
      <c r="E17" s="12">
        <v>7129</v>
      </c>
      <c r="F17" s="13">
        <f t="shared" si="0"/>
        <v>792388.35</v>
      </c>
      <c r="G17" s="14">
        <v>90.81</v>
      </c>
      <c r="H17" s="15">
        <f t="shared" si="1"/>
        <v>8725.78295341923</v>
      </c>
      <c r="I17" s="20">
        <f t="shared" si="2"/>
        <v>792388.35</v>
      </c>
      <c r="J17" s="21"/>
    </row>
    <row r="18" ht="23.25" spans="1:10">
      <c r="A18" s="9">
        <v>4</v>
      </c>
      <c r="B18" s="10" t="s">
        <v>11</v>
      </c>
      <c r="C18" s="11">
        <v>403</v>
      </c>
      <c r="D18" s="11">
        <v>126.04</v>
      </c>
      <c r="E18" s="12">
        <v>7049</v>
      </c>
      <c r="F18" s="13">
        <f t="shared" si="0"/>
        <v>888455.96</v>
      </c>
      <c r="G18" s="14">
        <v>102.63</v>
      </c>
      <c r="H18" s="15">
        <f t="shared" si="1"/>
        <v>8656.88356231122</v>
      </c>
      <c r="I18" s="20">
        <f t="shared" si="2"/>
        <v>888455.96</v>
      </c>
      <c r="J18" s="21"/>
    </row>
    <row r="19" ht="23.25" spans="1:10">
      <c r="A19" s="9">
        <v>4</v>
      </c>
      <c r="B19" s="10" t="s">
        <v>11</v>
      </c>
      <c r="C19" s="11">
        <v>405</v>
      </c>
      <c r="D19" s="11">
        <v>126.04</v>
      </c>
      <c r="E19" s="12">
        <v>7049</v>
      </c>
      <c r="F19" s="13">
        <f t="shared" si="0"/>
        <v>888455.96</v>
      </c>
      <c r="G19" s="14">
        <v>102.63</v>
      </c>
      <c r="H19" s="15">
        <f t="shared" si="1"/>
        <v>8656.88356231122</v>
      </c>
      <c r="I19" s="20">
        <f t="shared" si="2"/>
        <v>888455.96</v>
      </c>
      <c r="J19" s="21"/>
    </row>
    <row r="20" ht="23.25" spans="1:10">
      <c r="A20" s="9">
        <v>4</v>
      </c>
      <c r="B20" s="10" t="s">
        <v>11</v>
      </c>
      <c r="C20" s="11">
        <v>406</v>
      </c>
      <c r="D20" s="11">
        <v>111.13</v>
      </c>
      <c r="E20" s="12">
        <v>7149</v>
      </c>
      <c r="F20" s="13">
        <f t="shared" si="0"/>
        <v>794468.37</v>
      </c>
      <c r="G20" s="14">
        <v>90.81</v>
      </c>
      <c r="H20" s="15">
        <f t="shared" si="1"/>
        <v>8748.68814007268</v>
      </c>
      <c r="I20" s="20">
        <f t="shared" si="2"/>
        <v>794468.37</v>
      </c>
      <c r="J20" s="21"/>
    </row>
    <row r="21" ht="23.25" spans="1:10">
      <c r="A21" s="9">
        <v>4</v>
      </c>
      <c r="B21" s="10" t="s">
        <v>11</v>
      </c>
      <c r="C21" s="11">
        <v>407</v>
      </c>
      <c r="D21" s="11">
        <v>139.86</v>
      </c>
      <c r="E21" s="12">
        <v>7019</v>
      </c>
      <c r="F21" s="13">
        <f t="shared" si="0"/>
        <v>981677.34</v>
      </c>
      <c r="G21" s="14">
        <v>114.29</v>
      </c>
      <c r="H21" s="15">
        <f t="shared" si="1"/>
        <v>8589.35462420159</v>
      </c>
      <c r="I21" s="20">
        <f t="shared" si="2"/>
        <v>981677.34</v>
      </c>
      <c r="J21" s="21"/>
    </row>
    <row r="22" ht="23.25" spans="1:10">
      <c r="A22" s="16">
        <v>5</v>
      </c>
      <c r="B22" s="17" t="s">
        <v>11</v>
      </c>
      <c r="C22" s="11">
        <v>501</v>
      </c>
      <c r="D22" s="11">
        <v>139.89</v>
      </c>
      <c r="E22" s="12">
        <v>7009</v>
      </c>
      <c r="F22" s="13">
        <f t="shared" si="0"/>
        <v>980489.01</v>
      </c>
      <c r="G22" s="14">
        <v>114.29</v>
      </c>
      <c r="H22" s="15">
        <f t="shared" si="1"/>
        <v>8578.95712660775</v>
      </c>
      <c r="I22" s="20">
        <f t="shared" si="2"/>
        <v>980489.01</v>
      </c>
      <c r="J22" s="21"/>
    </row>
    <row r="23" ht="23.25" spans="1:10">
      <c r="A23" s="18">
        <v>5</v>
      </c>
      <c r="B23" s="10" t="s">
        <v>11</v>
      </c>
      <c r="C23" s="11">
        <v>502</v>
      </c>
      <c r="D23" s="11">
        <v>111.15</v>
      </c>
      <c r="E23" s="12">
        <v>7149</v>
      </c>
      <c r="F23" s="13">
        <f t="shared" si="0"/>
        <v>794611.35</v>
      </c>
      <c r="G23" s="14">
        <v>90.81</v>
      </c>
      <c r="H23" s="15">
        <f t="shared" si="1"/>
        <v>8750.26263627354</v>
      </c>
      <c r="I23" s="20">
        <f t="shared" si="2"/>
        <v>794611.35</v>
      </c>
      <c r="J23" s="21"/>
    </row>
    <row r="24" ht="23.25" spans="1:10">
      <c r="A24" s="18">
        <v>5</v>
      </c>
      <c r="B24" s="10" t="s">
        <v>11</v>
      </c>
      <c r="C24" s="11">
        <v>503</v>
      </c>
      <c r="D24" s="11">
        <v>126.04</v>
      </c>
      <c r="E24" s="12">
        <v>7069</v>
      </c>
      <c r="F24" s="13">
        <f t="shared" si="0"/>
        <v>890976.76</v>
      </c>
      <c r="G24" s="14">
        <v>102.63</v>
      </c>
      <c r="H24" s="15">
        <f t="shared" si="1"/>
        <v>8681.44558121407</v>
      </c>
      <c r="I24" s="20">
        <f t="shared" si="2"/>
        <v>890976.76</v>
      </c>
      <c r="J24" s="21"/>
    </row>
    <row r="25" ht="23.25" spans="1:10">
      <c r="A25" s="18">
        <v>5</v>
      </c>
      <c r="B25" s="10" t="s">
        <v>11</v>
      </c>
      <c r="C25" s="11">
        <v>505</v>
      </c>
      <c r="D25" s="11">
        <v>126.04</v>
      </c>
      <c r="E25" s="12">
        <v>7069</v>
      </c>
      <c r="F25" s="13">
        <f t="shared" si="0"/>
        <v>890976.76</v>
      </c>
      <c r="G25" s="14">
        <v>102.63</v>
      </c>
      <c r="H25" s="15">
        <f t="shared" si="1"/>
        <v>8681.44558121407</v>
      </c>
      <c r="I25" s="20">
        <f t="shared" si="2"/>
        <v>890976.76</v>
      </c>
      <c r="J25" s="21"/>
    </row>
    <row r="26" ht="23.25" spans="1:10">
      <c r="A26" s="18">
        <v>5</v>
      </c>
      <c r="B26" s="10" t="s">
        <v>11</v>
      </c>
      <c r="C26" s="11">
        <v>506</v>
      </c>
      <c r="D26" s="11">
        <v>111.13</v>
      </c>
      <c r="E26" s="12">
        <v>7169</v>
      </c>
      <c r="F26" s="13">
        <f t="shared" si="0"/>
        <v>796690.97</v>
      </c>
      <c r="G26" s="14">
        <v>90.81</v>
      </c>
      <c r="H26" s="15">
        <f t="shared" si="1"/>
        <v>8773.16341812576</v>
      </c>
      <c r="I26" s="20">
        <f t="shared" si="2"/>
        <v>796690.97</v>
      </c>
      <c r="J26" s="21"/>
    </row>
    <row r="27" ht="23.25" spans="1:10">
      <c r="A27" s="18">
        <v>5</v>
      </c>
      <c r="B27" s="10" t="s">
        <v>11</v>
      </c>
      <c r="C27" s="11">
        <v>507</v>
      </c>
      <c r="D27" s="11">
        <v>139.86</v>
      </c>
      <c r="E27" s="12">
        <v>7039</v>
      </c>
      <c r="F27" s="13">
        <f t="shared" si="0"/>
        <v>984474.54</v>
      </c>
      <c r="G27" s="14">
        <v>114.29</v>
      </c>
      <c r="H27" s="15">
        <f t="shared" si="1"/>
        <v>8613.82920640476</v>
      </c>
      <c r="I27" s="20">
        <f t="shared" si="2"/>
        <v>984474.54</v>
      </c>
      <c r="J27" s="21"/>
    </row>
    <row r="28" ht="23.25" spans="1:10">
      <c r="A28" s="18">
        <v>6</v>
      </c>
      <c r="B28" s="10" t="s">
        <v>11</v>
      </c>
      <c r="C28" s="11">
        <v>601</v>
      </c>
      <c r="D28" s="11">
        <v>139.89</v>
      </c>
      <c r="E28" s="12">
        <v>7049</v>
      </c>
      <c r="F28" s="13">
        <f t="shared" si="0"/>
        <v>986084.61</v>
      </c>
      <c r="G28" s="14">
        <v>114.29</v>
      </c>
      <c r="H28" s="15">
        <f t="shared" si="1"/>
        <v>8627.91679062035</v>
      </c>
      <c r="I28" s="20">
        <f t="shared" si="2"/>
        <v>986084.61</v>
      </c>
      <c r="J28" s="21"/>
    </row>
    <row r="29" ht="23.25" spans="1:10">
      <c r="A29" s="18">
        <v>6</v>
      </c>
      <c r="B29" s="10" t="s">
        <v>11</v>
      </c>
      <c r="C29" s="11">
        <v>602</v>
      </c>
      <c r="D29" s="11">
        <v>111.15</v>
      </c>
      <c r="E29" s="12">
        <v>7179</v>
      </c>
      <c r="F29" s="13">
        <f t="shared" si="0"/>
        <v>797945.85</v>
      </c>
      <c r="G29" s="14">
        <v>90.81</v>
      </c>
      <c r="H29" s="15">
        <f t="shared" si="1"/>
        <v>8786.98216055501</v>
      </c>
      <c r="I29" s="20">
        <f t="shared" si="2"/>
        <v>797945.85</v>
      </c>
      <c r="J29" s="21"/>
    </row>
    <row r="30" ht="23.25" spans="1:10">
      <c r="A30" s="18">
        <v>6</v>
      </c>
      <c r="B30" s="10" t="s">
        <v>11</v>
      </c>
      <c r="C30" s="11">
        <v>603</v>
      </c>
      <c r="D30" s="11">
        <v>126.04</v>
      </c>
      <c r="E30" s="12">
        <v>7099</v>
      </c>
      <c r="F30" s="13">
        <f t="shared" si="0"/>
        <v>894757.96</v>
      </c>
      <c r="G30" s="14">
        <v>102.63</v>
      </c>
      <c r="H30" s="15">
        <f t="shared" si="1"/>
        <v>8718.28860956835</v>
      </c>
      <c r="I30" s="20">
        <f t="shared" si="2"/>
        <v>894757.96</v>
      </c>
      <c r="J30" s="21"/>
    </row>
    <row r="31" ht="23.25" spans="1:10">
      <c r="A31" s="18">
        <v>6</v>
      </c>
      <c r="B31" s="10" t="s">
        <v>11</v>
      </c>
      <c r="C31" s="11">
        <v>605</v>
      </c>
      <c r="D31" s="11">
        <v>126.04</v>
      </c>
      <c r="E31" s="12">
        <v>7099</v>
      </c>
      <c r="F31" s="13">
        <f t="shared" si="0"/>
        <v>894757.96</v>
      </c>
      <c r="G31" s="14">
        <v>102.63</v>
      </c>
      <c r="H31" s="15">
        <f t="shared" si="1"/>
        <v>8718.28860956835</v>
      </c>
      <c r="I31" s="20">
        <f t="shared" si="2"/>
        <v>894757.96</v>
      </c>
      <c r="J31" s="21"/>
    </row>
    <row r="32" ht="23.25" spans="1:10">
      <c r="A32" s="18">
        <v>6</v>
      </c>
      <c r="B32" s="10" t="s">
        <v>11</v>
      </c>
      <c r="C32" s="11">
        <v>606</v>
      </c>
      <c r="D32" s="11">
        <v>111.13</v>
      </c>
      <c r="E32" s="12">
        <v>7199</v>
      </c>
      <c r="F32" s="13">
        <f t="shared" si="0"/>
        <v>800024.87</v>
      </c>
      <c r="G32" s="14">
        <v>90.81</v>
      </c>
      <c r="H32" s="15">
        <f t="shared" si="1"/>
        <v>8809.87633520537</v>
      </c>
      <c r="I32" s="20">
        <f t="shared" si="2"/>
        <v>800024.87</v>
      </c>
      <c r="J32" s="21"/>
    </row>
    <row r="33" ht="23.25" spans="1:10">
      <c r="A33" s="18">
        <v>6</v>
      </c>
      <c r="B33" s="10" t="s">
        <v>11</v>
      </c>
      <c r="C33" s="11">
        <v>607</v>
      </c>
      <c r="D33" s="11">
        <v>139.86</v>
      </c>
      <c r="E33" s="12">
        <v>7069</v>
      </c>
      <c r="F33" s="13">
        <f t="shared" si="0"/>
        <v>988670.34</v>
      </c>
      <c r="G33" s="14">
        <v>114.29</v>
      </c>
      <c r="H33" s="15">
        <f t="shared" si="1"/>
        <v>8650.54107970951</v>
      </c>
      <c r="I33" s="20">
        <f t="shared" si="2"/>
        <v>988670.34</v>
      </c>
      <c r="J33" s="21"/>
    </row>
    <row r="34" ht="23.25" spans="1:10">
      <c r="A34" s="18">
        <v>7</v>
      </c>
      <c r="B34" s="10" t="s">
        <v>11</v>
      </c>
      <c r="C34" s="11">
        <v>701</v>
      </c>
      <c r="D34" s="11">
        <v>139.89</v>
      </c>
      <c r="E34" s="12">
        <v>7074</v>
      </c>
      <c r="F34" s="13">
        <f t="shared" si="0"/>
        <v>989581.86</v>
      </c>
      <c r="G34" s="14">
        <v>114.29</v>
      </c>
      <c r="H34" s="15">
        <f t="shared" si="1"/>
        <v>8658.51658062823</v>
      </c>
      <c r="I34" s="20">
        <f t="shared" si="2"/>
        <v>989581.86</v>
      </c>
      <c r="J34" s="21"/>
    </row>
    <row r="35" ht="23.25" spans="1:10">
      <c r="A35" s="18">
        <v>7</v>
      </c>
      <c r="B35" s="10" t="s">
        <v>11</v>
      </c>
      <c r="C35" s="11">
        <v>702</v>
      </c>
      <c r="D35" s="11">
        <v>111.15</v>
      </c>
      <c r="E35" s="12">
        <v>7214</v>
      </c>
      <c r="F35" s="13">
        <f t="shared" si="0"/>
        <v>801836.1</v>
      </c>
      <c r="G35" s="14">
        <v>90.81</v>
      </c>
      <c r="H35" s="15">
        <f t="shared" si="1"/>
        <v>8829.82160555005</v>
      </c>
      <c r="I35" s="20">
        <f t="shared" si="2"/>
        <v>801836.1</v>
      </c>
      <c r="J35" s="21"/>
    </row>
    <row r="36" ht="23.25" spans="1:10">
      <c r="A36" s="18">
        <v>7</v>
      </c>
      <c r="B36" s="10" t="s">
        <v>11</v>
      </c>
      <c r="C36" s="11">
        <v>703</v>
      </c>
      <c r="D36" s="11">
        <v>126.04</v>
      </c>
      <c r="E36" s="12">
        <v>7134</v>
      </c>
      <c r="F36" s="13">
        <f t="shared" si="0"/>
        <v>899169.36</v>
      </c>
      <c r="G36" s="14">
        <v>102.63</v>
      </c>
      <c r="H36" s="15">
        <f t="shared" si="1"/>
        <v>8761.27214264835</v>
      </c>
      <c r="I36" s="20">
        <f t="shared" si="2"/>
        <v>899169.36</v>
      </c>
      <c r="J36" s="21"/>
    </row>
    <row r="37" ht="23.25" spans="1:10">
      <c r="A37" s="18">
        <v>7</v>
      </c>
      <c r="B37" s="10" t="s">
        <v>11</v>
      </c>
      <c r="C37" s="11">
        <v>705</v>
      </c>
      <c r="D37" s="11">
        <v>126.04</v>
      </c>
      <c r="E37" s="12">
        <v>7134</v>
      </c>
      <c r="F37" s="13">
        <f t="shared" si="0"/>
        <v>899169.36</v>
      </c>
      <c r="G37" s="14">
        <v>102.63</v>
      </c>
      <c r="H37" s="15">
        <f t="shared" si="1"/>
        <v>8761.27214264835</v>
      </c>
      <c r="I37" s="20">
        <f t="shared" si="2"/>
        <v>899169.36</v>
      </c>
      <c r="J37" s="21"/>
    </row>
    <row r="38" ht="23.25" spans="1:10">
      <c r="A38" s="18">
        <v>7</v>
      </c>
      <c r="B38" s="10" t="s">
        <v>11</v>
      </c>
      <c r="C38" s="11">
        <v>706</v>
      </c>
      <c r="D38" s="11">
        <v>111.13</v>
      </c>
      <c r="E38" s="12">
        <v>7234</v>
      </c>
      <c r="F38" s="13">
        <f t="shared" si="0"/>
        <v>803914.42</v>
      </c>
      <c r="G38" s="14">
        <v>90.81</v>
      </c>
      <c r="H38" s="15">
        <f t="shared" si="1"/>
        <v>8852.70807179826</v>
      </c>
      <c r="I38" s="20">
        <f t="shared" si="2"/>
        <v>803914.42</v>
      </c>
      <c r="J38" s="21"/>
    </row>
    <row r="39" ht="23.25" spans="1:10">
      <c r="A39" s="18">
        <v>7</v>
      </c>
      <c r="B39" s="10" t="s">
        <v>11</v>
      </c>
      <c r="C39" s="11">
        <v>707</v>
      </c>
      <c r="D39" s="11">
        <v>139.86</v>
      </c>
      <c r="E39" s="12">
        <v>7104</v>
      </c>
      <c r="F39" s="13">
        <f t="shared" si="0"/>
        <v>993565.44</v>
      </c>
      <c r="G39" s="14">
        <v>114.29</v>
      </c>
      <c r="H39" s="15">
        <f t="shared" si="1"/>
        <v>8693.37159856505</v>
      </c>
      <c r="I39" s="20">
        <f t="shared" si="2"/>
        <v>993565.44</v>
      </c>
      <c r="J39" s="21"/>
    </row>
    <row r="40" ht="23.25" spans="1:10">
      <c r="A40" s="18">
        <v>8</v>
      </c>
      <c r="B40" s="10" t="s">
        <v>11</v>
      </c>
      <c r="C40" s="11">
        <v>801</v>
      </c>
      <c r="D40" s="11">
        <v>139.89</v>
      </c>
      <c r="E40" s="12">
        <v>7079</v>
      </c>
      <c r="F40" s="13">
        <f t="shared" si="0"/>
        <v>990281.31</v>
      </c>
      <c r="G40" s="14">
        <v>114.29</v>
      </c>
      <c r="H40" s="15">
        <f t="shared" si="1"/>
        <v>8664.6365386298</v>
      </c>
      <c r="I40" s="20">
        <f t="shared" si="2"/>
        <v>990281.31</v>
      </c>
      <c r="J40" s="21"/>
    </row>
    <row r="41" ht="23.25" spans="1:10">
      <c r="A41" s="18">
        <v>8</v>
      </c>
      <c r="B41" s="10" t="s">
        <v>11</v>
      </c>
      <c r="C41" s="11">
        <v>802</v>
      </c>
      <c r="D41" s="11">
        <v>111.15</v>
      </c>
      <c r="E41" s="12">
        <v>7239</v>
      </c>
      <c r="F41" s="13">
        <f t="shared" si="0"/>
        <v>804614.85</v>
      </c>
      <c r="G41" s="14">
        <v>90.81</v>
      </c>
      <c r="H41" s="15">
        <f t="shared" si="1"/>
        <v>8860.42120911794</v>
      </c>
      <c r="I41" s="20">
        <f t="shared" si="2"/>
        <v>804614.85</v>
      </c>
      <c r="J41" s="21"/>
    </row>
    <row r="42" ht="23.25" spans="1:10">
      <c r="A42" s="18">
        <v>8</v>
      </c>
      <c r="B42" s="10" t="s">
        <v>11</v>
      </c>
      <c r="C42" s="11">
        <v>803</v>
      </c>
      <c r="D42" s="11">
        <v>126.04</v>
      </c>
      <c r="E42" s="12">
        <v>7159</v>
      </c>
      <c r="F42" s="13">
        <f t="shared" si="0"/>
        <v>902320.36</v>
      </c>
      <c r="G42" s="14">
        <v>102.63</v>
      </c>
      <c r="H42" s="15">
        <f t="shared" si="1"/>
        <v>8791.97466627692</v>
      </c>
      <c r="I42" s="20">
        <f t="shared" si="2"/>
        <v>902320.36</v>
      </c>
      <c r="J42" s="21"/>
    </row>
    <row r="43" ht="23.25" spans="1:10">
      <c r="A43" s="18">
        <v>8</v>
      </c>
      <c r="B43" s="10" t="s">
        <v>11</v>
      </c>
      <c r="C43" s="11">
        <v>805</v>
      </c>
      <c r="D43" s="11">
        <v>126.04</v>
      </c>
      <c r="E43" s="12">
        <v>7159</v>
      </c>
      <c r="F43" s="13">
        <f t="shared" si="0"/>
        <v>902320.36</v>
      </c>
      <c r="G43" s="14">
        <v>102.63</v>
      </c>
      <c r="H43" s="15">
        <f t="shared" si="1"/>
        <v>8791.97466627692</v>
      </c>
      <c r="I43" s="20">
        <f t="shared" si="2"/>
        <v>902320.36</v>
      </c>
      <c r="J43" s="21"/>
    </row>
    <row r="44" ht="23.25" spans="1:10">
      <c r="A44" s="18">
        <v>8</v>
      </c>
      <c r="B44" s="10" t="s">
        <v>11</v>
      </c>
      <c r="C44" s="11">
        <v>806</v>
      </c>
      <c r="D44" s="11">
        <v>111.13</v>
      </c>
      <c r="E44" s="12">
        <v>7109</v>
      </c>
      <c r="F44" s="13">
        <f t="shared" si="0"/>
        <v>790023.17</v>
      </c>
      <c r="G44" s="14">
        <v>90.81</v>
      </c>
      <c r="H44" s="15">
        <f t="shared" si="1"/>
        <v>8699.73758396652</v>
      </c>
      <c r="I44" s="20">
        <f t="shared" si="2"/>
        <v>790023.17</v>
      </c>
      <c r="J44" s="21"/>
    </row>
    <row r="45" ht="23.25" spans="1:10">
      <c r="A45" s="18">
        <v>8</v>
      </c>
      <c r="B45" s="10" t="s">
        <v>11</v>
      </c>
      <c r="C45" s="11">
        <v>807</v>
      </c>
      <c r="D45" s="11">
        <v>139.86</v>
      </c>
      <c r="E45" s="12">
        <v>7129</v>
      </c>
      <c r="F45" s="13">
        <f t="shared" si="0"/>
        <v>997061.94</v>
      </c>
      <c r="G45" s="14">
        <v>114.29</v>
      </c>
      <c r="H45" s="15">
        <f t="shared" si="1"/>
        <v>8723.96482631901</v>
      </c>
      <c r="I45" s="20">
        <f t="shared" si="2"/>
        <v>997061.94</v>
      </c>
      <c r="J45" s="21"/>
    </row>
    <row r="46" ht="23.25" spans="1:10">
      <c r="A46" s="18">
        <v>9</v>
      </c>
      <c r="B46" s="10" t="s">
        <v>11</v>
      </c>
      <c r="C46" s="11">
        <v>901</v>
      </c>
      <c r="D46" s="11">
        <v>139.89</v>
      </c>
      <c r="E46" s="12">
        <v>7109</v>
      </c>
      <c r="F46" s="13">
        <f t="shared" si="0"/>
        <v>994478.01</v>
      </c>
      <c r="G46" s="14">
        <v>114.29</v>
      </c>
      <c r="H46" s="15">
        <f t="shared" si="1"/>
        <v>8701.35628663925</v>
      </c>
      <c r="I46" s="20">
        <f t="shared" si="2"/>
        <v>994478.01</v>
      </c>
      <c r="J46" s="21"/>
    </row>
    <row r="47" ht="23.25" spans="1:10">
      <c r="A47" s="18">
        <v>9</v>
      </c>
      <c r="B47" s="10" t="s">
        <v>11</v>
      </c>
      <c r="C47" s="11">
        <v>902</v>
      </c>
      <c r="D47" s="11">
        <v>111.15</v>
      </c>
      <c r="E47" s="12">
        <v>7279</v>
      </c>
      <c r="F47" s="13">
        <f t="shared" si="0"/>
        <v>809060.85</v>
      </c>
      <c r="G47" s="14">
        <v>90.81</v>
      </c>
      <c r="H47" s="15">
        <f t="shared" si="1"/>
        <v>8909.38057482656</v>
      </c>
      <c r="I47" s="20">
        <f t="shared" si="2"/>
        <v>809060.85</v>
      </c>
      <c r="J47" s="21"/>
    </row>
    <row r="48" ht="23.25" spans="1:10">
      <c r="A48" s="18">
        <v>9</v>
      </c>
      <c r="B48" s="10" t="s">
        <v>11</v>
      </c>
      <c r="C48" s="11">
        <v>903</v>
      </c>
      <c r="D48" s="11">
        <v>126.04</v>
      </c>
      <c r="E48" s="12">
        <v>7199</v>
      </c>
      <c r="F48" s="13">
        <f t="shared" si="0"/>
        <v>907361.96</v>
      </c>
      <c r="G48" s="14">
        <v>102.63</v>
      </c>
      <c r="H48" s="15">
        <f t="shared" si="1"/>
        <v>8841.09870408263</v>
      </c>
      <c r="I48" s="20">
        <f t="shared" si="2"/>
        <v>907361.96</v>
      </c>
      <c r="J48" s="21"/>
    </row>
    <row r="49" ht="23.25" spans="1:10">
      <c r="A49" s="18">
        <v>9</v>
      </c>
      <c r="B49" s="10" t="s">
        <v>11</v>
      </c>
      <c r="C49" s="11">
        <v>905</v>
      </c>
      <c r="D49" s="11">
        <v>126.04</v>
      </c>
      <c r="E49" s="12">
        <v>7199</v>
      </c>
      <c r="F49" s="13">
        <f t="shared" si="0"/>
        <v>907361.96</v>
      </c>
      <c r="G49" s="14">
        <v>102.63</v>
      </c>
      <c r="H49" s="15">
        <f t="shared" si="1"/>
        <v>8841.09870408263</v>
      </c>
      <c r="I49" s="20">
        <f t="shared" si="2"/>
        <v>907361.96</v>
      </c>
      <c r="J49" s="21"/>
    </row>
    <row r="50" ht="23.25" spans="1:10">
      <c r="A50" s="18">
        <v>9</v>
      </c>
      <c r="B50" s="10" t="s">
        <v>11</v>
      </c>
      <c r="C50" s="11">
        <v>906</v>
      </c>
      <c r="D50" s="11">
        <v>111.13</v>
      </c>
      <c r="E50" s="12">
        <v>7299</v>
      </c>
      <c r="F50" s="13">
        <f t="shared" si="0"/>
        <v>811137.87</v>
      </c>
      <c r="G50" s="14">
        <v>90.81</v>
      </c>
      <c r="H50" s="15">
        <f t="shared" si="1"/>
        <v>8932.25272547076</v>
      </c>
      <c r="I50" s="20">
        <f t="shared" si="2"/>
        <v>811137.87</v>
      </c>
      <c r="J50" s="21"/>
    </row>
    <row r="51" ht="23.25" spans="1:10">
      <c r="A51" s="18">
        <v>9</v>
      </c>
      <c r="B51" s="10" t="s">
        <v>11</v>
      </c>
      <c r="C51" s="11">
        <v>907</v>
      </c>
      <c r="D51" s="11">
        <v>139.86</v>
      </c>
      <c r="E51" s="12">
        <v>7169</v>
      </c>
      <c r="F51" s="13">
        <f t="shared" si="0"/>
        <v>1002656.34</v>
      </c>
      <c r="G51" s="14">
        <v>114.29</v>
      </c>
      <c r="H51" s="15">
        <f t="shared" si="1"/>
        <v>8772.91399072535</v>
      </c>
      <c r="I51" s="20">
        <f t="shared" si="2"/>
        <v>1002656.34</v>
      </c>
      <c r="J51" s="21"/>
    </row>
    <row r="52" ht="23.25" spans="1:10">
      <c r="A52" s="18">
        <v>10</v>
      </c>
      <c r="B52" s="10" t="s">
        <v>11</v>
      </c>
      <c r="C52" s="11">
        <v>1001</v>
      </c>
      <c r="D52" s="11">
        <v>139.89</v>
      </c>
      <c r="E52" s="12">
        <v>7124</v>
      </c>
      <c r="F52" s="13">
        <f t="shared" si="0"/>
        <v>996576.36</v>
      </c>
      <c r="G52" s="14">
        <v>114.29</v>
      </c>
      <c r="H52" s="15">
        <f t="shared" si="1"/>
        <v>8719.71616064397</v>
      </c>
      <c r="I52" s="20">
        <f t="shared" si="2"/>
        <v>996576.36</v>
      </c>
      <c r="J52" s="21"/>
    </row>
    <row r="53" ht="23.25" spans="1:10">
      <c r="A53" s="18">
        <v>10</v>
      </c>
      <c r="B53" s="10" t="s">
        <v>11</v>
      </c>
      <c r="C53" s="11">
        <v>1002</v>
      </c>
      <c r="D53" s="11">
        <v>111.15</v>
      </c>
      <c r="E53" s="12">
        <v>7304</v>
      </c>
      <c r="F53" s="13">
        <f t="shared" si="0"/>
        <v>811839.6</v>
      </c>
      <c r="G53" s="14">
        <v>90.81</v>
      </c>
      <c r="H53" s="15">
        <f t="shared" si="1"/>
        <v>8939.98017839445</v>
      </c>
      <c r="I53" s="20">
        <f t="shared" si="2"/>
        <v>811839.6</v>
      </c>
      <c r="J53" s="21"/>
    </row>
    <row r="54" ht="23.25" spans="1:10">
      <c r="A54" s="18">
        <v>10</v>
      </c>
      <c r="B54" s="10" t="s">
        <v>11</v>
      </c>
      <c r="C54" s="11">
        <v>1003</v>
      </c>
      <c r="D54" s="11">
        <v>126.04</v>
      </c>
      <c r="E54" s="12">
        <v>7224</v>
      </c>
      <c r="F54" s="13">
        <f t="shared" si="0"/>
        <v>910512.96</v>
      </c>
      <c r="G54" s="14">
        <v>102.63</v>
      </c>
      <c r="H54" s="15">
        <f t="shared" si="1"/>
        <v>8871.8012277112</v>
      </c>
      <c r="I54" s="20">
        <f t="shared" si="2"/>
        <v>910512.96</v>
      </c>
      <c r="J54" s="21"/>
    </row>
    <row r="55" ht="23.25" spans="1:10">
      <c r="A55" s="18">
        <v>10</v>
      </c>
      <c r="B55" s="10" t="s">
        <v>11</v>
      </c>
      <c r="C55" s="11">
        <v>1005</v>
      </c>
      <c r="D55" s="11">
        <v>126.04</v>
      </c>
      <c r="E55" s="12">
        <v>7224</v>
      </c>
      <c r="F55" s="13">
        <f t="shared" si="0"/>
        <v>910512.96</v>
      </c>
      <c r="G55" s="14">
        <v>102.63</v>
      </c>
      <c r="H55" s="15">
        <f t="shared" si="1"/>
        <v>8871.8012277112</v>
      </c>
      <c r="I55" s="20">
        <f t="shared" si="2"/>
        <v>910512.96</v>
      </c>
      <c r="J55" s="21"/>
    </row>
    <row r="56" ht="23.25" spans="1:10">
      <c r="A56" s="18">
        <v>10</v>
      </c>
      <c r="B56" s="10" t="s">
        <v>11</v>
      </c>
      <c r="C56" s="11">
        <v>1006</v>
      </c>
      <c r="D56" s="11">
        <v>111.13</v>
      </c>
      <c r="E56" s="12">
        <v>7324</v>
      </c>
      <c r="F56" s="13">
        <f t="shared" si="0"/>
        <v>813916.12</v>
      </c>
      <c r="G56" s="14">
        <v>90.81</v>
      </c>
      <c r="H56" s="15">
        <f t="shared" si="1"/>
        <v>8962.84682303711</v>
      </c>
      <c r="I56" s="20">
        <f t="shared" si="2"/>
        <v>813916.12</v>
      </c>
      <c r="J56" s="21"/>
    </row>
    <row r="57" ht="23.25" spans="1:10">
      <c r="A57" s="18">
        <v>10</v>
      </c>
      <c r="B57" s="10" t="s">
        <v>11</v>
      </c>
      <c r="C57" s="11">
        <v>1007</v>
      </c>
      <c r="D57" s="11">
        <v>139.86</v>
      </c>
      <c r="E57" s="12">
        <v>7194</v>
      </c>
      <c r="F57" s="13">
        <f t="shared" si="0"/>
        <v>1006152.84</v>
      </c>
      <c r="G57" s="14">
        <v>114.29</v>
      </c>
      <c r="H57" s="15">
        <f t="shared" si="1"/>
        <v>8803.50721847931</v>
      </c>
      <c r="I57" s="20">
        <f t="shared" si="2"/>
        <v>1006152.84</v>
      </c>
      <c r="J57" s="21"/>
    </row>
    <row r="58" ht="23.25" spans="1:10">
      <c r="A58" s="18">
        <v>11</v>
      </c>
      <c r="B58" s="10" t="s">
        <v>11</v>
      </c>
      <c r="C58" s="11">
        <v>1101</v>
      </c>
      <c r="D58" s="11">
        <v>139.89</v>
      </c>
      <c r="E58" s="12">
        <v>7149</v>
      </c>
      <c r="F58" s="13">
        <f t="shared" si="0"/>
        <v>1000073.61</v>
      </c>
      <c r="G58" s="14">
        <v>114.29</v>
      </c>
      <c r="H58" s="15">
        <f t="shared" si="1"/>
        <v>8750.31595065185</v>
      </c>
      <c r="I58" s="20">
        <f t="shared" si="2"/>
        <v>1000073.61</v>
      </c>
      <c r="J58" s="21"/>
    </row>
    <row r="59" ht="23.25" spans="1:10">
      <c r="A59" s="18">
        <v>11</v>
      </c>
      <c r="B59" s="10" t="s">
        <v>11</v>
      </c>
      <c r="C59" s="11">
        <v>1102</v>
      </c>
      <c r="D59" s="11">
        <v>111.15</v>
      </c>
      <c r="E59" s="12">
        <v>7339</v>
      </c>
      <c r="F59" s="13">
        <f t="shared" si="0"/>
        <v>815729.85</v>
      </c>
      <c r="G59" s="14">
        <v>90.81</v>
      </c>
      <c r="H59" s="15">
        <f t="shared" si="1"/>
        <v>8982.8196233895</v>
      </c>
      <c r="I59" s="20">
        <f t="shared" si="2"/>
        <v>815729.85</v>
      </c>
      <c r="J59" s="21"/>
    </row>
    <row r="60" ht="23.25" spans="1:10">
      <c r="A60" s="18">
        <v>11</v>
      </c>
      <c r="B60" s="10" t="s">
        <v>11</v>
      </c>
      <c r="C60" s="11">
        <v>1103</v>
      </c>
      <c r="D60" s="11">
        <v>126.04</v>
      </c>
      <c r="E60" s="12">
        <v>7259</v>
      </c>
      <c r="F60" s="13">
        <f t="shared" si="0"/>
        <v>914924.36</v>
      </c>
      <c r="G60" s="14">
        <v>102.63</v>
      </c>
      <c r="H60" s="15">
        <f t="shared" si="1"/>
        <v>8914.78476079119</v>
      </c>
      <c r="I60" s="20">
        <f t="shared" si="2"/>
        <v>914924.36</v>
      </c>
      <c r="J60" s="21"/>
    </row>
    <row r="61" ht="23.25" spans="1:10">
      <c r="A61" s="18">
        <v>11</v>
      </c>
      <c r="B61" s="10" t="s">
        <v>11</v>
      </c>
      <c r="C61" s="11">
        <v>1105</v>
      </c>
      <c r="D61" s="11">
        <v>126.04</v>
      </c>
      <c r="E61" s="12">
        <v>7259</v>
      </c>
      <c r="F61" s="13">
        <f t="shared" si="0"/>
        <v>914924.36</v>
      </c>
      <c r="G61" s="14">
        <v>102.63</v>
      </c>
      <c r="H61" s="15">
        <f t="shared" si="1"/>
        <v>8914.78476079119</v>
      </c>
      <c r="I61" s="20">
        <f t="shared" si="2"/>
        <v>914924.36</v>
      </c>
      <c r="J61" s="21"/>
    </row>
    <row r="62" ht="23.25" spans="1:10">
      <c r="A62" s="18">
        <v>11</v>
      </c>
      <c r="B62" s="10" t="s">
        <v>11</v>
      </c>
      <c r="C62" s="11">
        <v>1106</v>
      </c>
      <c r="D62" s="11">
        <v>111.13</v>
      </c>
      <c r="E62" s="12">
        <v>7359</v>
      </c>
      <c r="F62" s="13">
        <f t="shared" si="0"/>
        <v>817805.67</v>
      </c>
      <c r="G62" s="14">
        <v>90.81</v>
      </c>
      <c r="H62" s="15">
        <f t="shared" si="1"/>
        <v>9005.67855963</v>
      </c>
      <c r="I62" s="20">
        <f t="shared" si="2"/>
        <v>817805.67</v>
      </c>
      <c r="J62" s="21"/>
    </row>
    <row r="63" ht="23.25" spans="1:10">
      <c r="A63" s="18">
        <v>11</v>
      </c>
      <c r="B63" s="10" t="s">
        <v>11</v>
      </c>
      <c r="C63" s="11">
        <v>1107</v>
      </c>
      <c r="D63" s="11">
        <v>139.86</v>
      </c>
      <c r="E63" s="12">
        <v>7229</v>
      </c>
      <c r="F63" s="13">
        <f t="shared" si="0"/>
        <v>1011047.94</v>
      </c>
      <c r="G63" s="14">
        <v>114.29</v>
      </c>
      <c r="H63" s="15">
        <f t="shared" si="1"/>
        <v>8846.33773733485</v>
      </c>
      <c r="I63" s="20">
        <f t="shared" si="2"/>
        <v>1011047.94</v>
      </c>
      <c r="J63" s="21"/>
    </row>
    <row r="64" ht="23.25" spans="1:10">
      <c r="A64" s="18">
        <v>12</v>
      </c>
      <c r="B64" s="10" t="s">
        <v>11</v>
      </c>
      <c r="C64" s="11">
        <v>1201</v>
      </c>
      <c r="D64" s="11">
        <v>139.89</v>
      </c>
      <c r="E64" s="12">
        <v>7164</v>
      </c>
      <c r="F64" s="13">
        <f t="shared" si="0"/>
        <v>1002171.96</v>
      </c>
      <c r="G64" s="14">
        <v>114.29</v>
      </c>
      <c r="H64" s="15">
        <f t="shared" si="1"/>
        <v>8768.67582465657</v>
      </c>
      <c r="I64" s="20">
        <f t="shared" si="2"/>
        <v>1002171.96</v>
      </c>
      <c r="J64" s="21"/>
    </row>
    <row r="65" ht="23.25" spans="1:10">
      <c r="A65" s="18">
        <v>12</v>
      </c>
      <c r="B65" s="10" t="s">
        <v>11</v>
      </c>
      <c r="C65" s="11">
        <v>1202</v>
      </c>
      <c r="D65" s="11">
        <v>111.15</v>
      </c>
      <c r="E65" s="12">
        <v>7354</v>
      </c>
      <c r="F65" s="13">
        <f t="shared" si="0"/>
        <v>817397.1</v>
      </c>
      <c r="G65" s="14">
        <v>90.81</v>
      </c>
      <c r="H65" s="15">
        <f t="shared" si="1"/>
        <v>9001.17938553023</v>
      </c>
      <c r="I65" s="20">
        <f t="shared" si="2"/>
        <v>817397.1</v>
      </c>
      <c r="J65" s="21"/>
    </row>
    <row r="66" ht="23.25" spans="1:10">
      <c r="A66" s="18">
        <v>12</v>
      </c>
      <c r="B66" s="10" t="s">
        <v>11</v>
      </c>
      <c r="C66" s="11">
        <v>1203</v>
      </c>
      <c r="D66" s="11">
        <v>126.04</v>
      </c>
      <c r="E66" s="12">
        <v>7274</v>
      </c>
      <c r="F66" s="13">
        <f t="shared" si="0"/>
        <v>916814.96</v>
      </c>
      <c r="G66" s="14">
        <v>102.63</v>
      </c>
      <c r="H66" s="15">
        <f t="shared" si="1"/>
        <v>8933.20627496833</v>
      </c>
      <c r="I66" s="20">
        <f t="shared" si="2"/>
        <v>916814.96</v>
      </c>
      <c r="J66" s="21"/>
    </row>
    <row r="67" ht="23.25" spans="1:10">
      <c r="A67" s="18">
        <v>12</v>
      </c>
      <c r="B67" s="10" t="s">
        <v>11</v>
      </c>
      <c r="C67" s="11">
        <v>1205</v>
      </c>
      <c r="D67" s="11">
        <v>126.04</v>
      </c>
      <c r="E67" s="12">
        <v>7274</v>
      </c>
      <c r="F67" s="13">
        <f t="shared" si="0"/>
        <v>916814.96</v>
      </c>
      <c r="G67" s="14">
        <v>102.63</v>
      </c>
      <c r="H67" s="15">
        <f t="shared" si="1"/>
        <v>8933.20627496833</v>
      </c>
      <c r="I67" s="20">
        <f t="shared" si="2"/>
        <v>916814.96</v>
      </c>
      <c r="J67" s="21"/>
    </row>
    <row r="68" ht="23.25" spans="1:10">
      <c r="A68" s="18">
        <v>12</v>
      </c>
      <c r="B68" s="10" t="s">
        <v>11</v>
      </c>
      <c r="C68" s="11">
        <v>1206</v>
      </c>
      <c r="D68" s="11">
        <v>111.13</v>
      </c>
      <c r="E68" s="12">
        <v>7374</v>
      </c>
      <c r="F68" s="13">
        <f t="shared" ref="F68:F93" si="3">D68*E68</f>
        <v>819472.62</v>
      </c>
      <c r="G68" s="14">
        <v>90.81</v>
      </c>
      <c r="H68" s="15">
        <f t="shared" ref="H68:H93" si="4">F68/G68</f>
        <v>9024.0350181698</v>
      </c>
      <c r="I68" s="20">
        <f t="shared" ref="I68:I93" si="5">G68*H68</f>
        <v>819472.62</v>
      </c>
      <c r="J68" s="21"/>
    </row>
    <row r="69" ht="23.25" spans="1:10">
      <c r="A69" s="18">
        <v>12</v>
      </c>
      <c r="B69" s="10" t="s">
        <v>11</v>
      </c>
      <c r="C69" s="11">
        <v>1207</v>
      </c>
      <c r="D69" s="11">
        <v>139.86</v>
      </c>
      <c r="E69" s="12">
        <v>7244</v>
      </c>
      <c r="F69" s="13">
        <f t="shared" si="3"/>
        <v>1013145.84</v>
      </c>
      <c r="G69" s="14">
        <v>114.29</v>
      </c>
      <c r="H69" s="15">
        <f t="shared" si="4"/>
        <v>8864.69367398723</v>
      </c>
      <c r="I69" s="20">
        <f t="shared" si="5"/>
        <v>1013145.84</v>
      </c>
      <c r="J69" s="21"/>
    </row>
    <row r="70" ht="23.25" spans="1:10">
      <c r="A70" s="18">
        <v>13</v>
      </c>
      <c r="B70" s="10" t="s">
        <v>11</v>
      </c>
      <c r="C70" s="11">
        <v>1301</v>
      </c>
      <c r="D70" s="11">
        <v>139.89</v>
      </c>
      <c r="E70" s="12">
        <v>7178</v>
      </c>
      <c r="F70" s="13">
        <f t="shared" si="3"/>
        <v>1004130.42</v>
      </c>
      <c r="G70" s="14">
        <v>114.29</v>
      </c>
      <c r="H70" s="15">
        <f t="shared" si="4"/>
        <v>8785.81170706098</v>
      </c>
      <c r="I70" s="20">
        <f t="shared" si="5"/>
        <v>1004130.42</v>
      </c>
      <c r="J70" s="21"/>
    </row>
    <row r="71" ht="23.25" spans="1:10">
      <c r="A71" s="18">
        <v>13</v>
      </c>
      <c r="B71" s="10" t="s">
        <v>11</v>
      </c>
      <c r="C71" s="11">
        <v>1302</v>
      </c>
      <c r="D71" s="11">
        <v>111.15</v>
      </c>
      <c r="E71" s="12">
        <v>7368</v>
      </c>
      <c r="F71" s="13">
        <f t="shared" si="3"/>
        <v>818953.2</v>
      </c>
      <c r="G71" s="14">
        <v>90.81</v>
      </c>
      <c r="H71" s="15">
        <f t="shared" si="4"/>
        <v>9018.31516352825</v>
      </c>
      <c r="I71" s="20">
        <f t="shared" si="5"/>
        <v>818953.2</v>
      </c>
      <c r="J71" s="21"/>
    </row>
    <row r="72" ht="23.25" spans="1:10">
      <c r="A72" s="18">
        <v>13</v>
      </c>
      <c r="B72" s="10" t="s">
        <v>11</v>
      </c>
      <c r="C72" s="11">
        <v>1303</v>
      </c>
      <c r="D72" s="11">
        <v>126.04</v>
      </c>
      <c r="E72" s="12">
        <v>7288</v>
      </c>
      <c r="F72" s="13">
        <f t="shared" si="3"/>
        <v>918579.52</v>
      </c>
      <c r="G72" s="14">
        <v>102.63</v>
      </c>
      <c r="H72" s="15">
        <f t="shared" si="4"/>
        <v>8950.39968820033</v>
      </c>
      <c r="I72" s="20">
        <f t="shared" si="5"/>
        <v>918579.52</v>
      </c>
      <c r="J72" s="21"/>
    </row>
    <row r="73" ht="23.25" spans="1:10">
      <c r="A73" s="18">
        <v>13</v>
      </c>
      <c r="B73" s="10" t="s">
        <v>11</v>
      </c>
      <c r="C73" s="11">
        <v>1305</v>
      </c>
      <c r="D73" s="11">
        <v>126.04</v>
      </c>
      <c r="E73" s="12">
        <v>7288</v>
      </c>
      <c r="F73" s="13">
        <f t="shared" si="3"/>
        <v>918579.52</v>
      </c>
      <c r="G73" s="14">
        <v>102.63</v>
      </c>
      <c r="H73" s="15">
        <f t="shared" si="4"/>
        <v>8950.39968820033</v>
      </c>
      <c r="I73" s="20">
        <f t="shared" si="5"/>
        <v>918579.52</v>
      </c>
      <c r="J73" s="21"/>
    </row>
    <row r="74" ht="23.25" spans="1:10">
      <c r="A74" s="18">
        <v>13</v>
      </c>
      <c r="B74" s="10" t="s">
        <v>11</v>
      </c>
      <c r="C74" s="11">
        <v>1306</v>
      </c>
      <c r="D74" s="11">
        <v>111.13</v>
      </c>
      <c r="E74" s="12">
        <v>7338</v>
      </c>
      <c r="F74" s="13">
        <f t="shared" si="3"/>
        <v>815471.94</v>
      </c>
      <c r="G74" s="14">
        <v>90.81</v>
      </c>
      <c r="H74" s="15">
        <f t="shared" si="4"/>
        <v>8979.97951767426</v>
      </c>
      <c r="I74" s="20">
        <f t="shared" si="5"/>
        <v>815471.94</v>
      </c>
      <c r="J74" s="21"/>
    </row>
    <row r="75" ht="23.25" spans="1:10">
      <c r="A75" s="18">
        <v>13</v>
      </c>
      <c r="B75" s="10" t="s">
        <v>11</v>
      </c>
      <c r="C75" s="11">
        <v>1307</v>
      </c>
      <c r="D75" s="11">
        <v>139.86</v>
      </c>
      <c r="E75" s="12">
        <v>7258</v>
      </c>
      <c r="F75" s="13">
        <f t="shared" si="3"/>
        <v>1015103.88</v>
      </c>
      <c r="G75" s="14">
        <v>114.29</v>
      </c>
      <c r="H75" s="15">
        <f t="shared" si="4"/>
        <v>8881.82588152944</v>
      </c>
      <c r="I75" s="20">
        <f t="shared" si="5"/>
        <v>1015103.88</v>
      </c>
      <c r="J75" s="21"/>
    </row>
    <row r="76" ht="23.25" spans="1:10">
      <c r="A76" s="18">
        <v>14</v>
      </c>
      <c r="B76" s="10" t="s">
        <v>11</v>
      </c>
      <c r="C76" s="11">
        <v>1401</v>
      </c>
      <c r="D76" s="11">
        <v>139.89</v>
      </c>
      <c r="E76" s="12">
        <v>7138</v>
      </c>
      <c r="F76" s="13">
        <f t="shared" si="3"/>
        <v>998534.82</v>
      </c>
      <c r="G76" s="14">
        <v>114.29</v>
      </c>
      <c r="H76" s="15">
        <f t="shared" si="4"/>
        <v>8736.85204304838</v>
      </c>
      <c r="I76" s="20">
        <f t="shared" si="5"/>
        <v>998534.82</v>
      </c>
      <c r="J76" s="21"/>
    </row>
    <row r="77" ht="23.25" spans="1:10">
      <c r="A77" s="18">
        <v>14</v>
      </c>
      <c r="B77" s="10" t="s">
        <v>11</v>
      </c>
      <c r="C77" s="11">
        <v>1402</v>
      </c>
      <c r="D77" s="22">
        <v>111.15</v>
      </c>
      <c r="E77" s="12">
        <v>7328</v>
      </c>
      <c r="F77" s="13">
        <f t="shared" si="3"/>
        <v>814507.2</v>
      </c>
      <c r="G77" s="14">
        <v>90.81</v>
      </c>
      <c r="H77" s="15">
        <f t="shared" si="4"/>
        <v>8969.35579781962</v>
      </c>
      <c r="I77" s="20">
        <f t="shared" si="5"/>
        <v>814507.2</v>
      </c>
      <c r="J77" s="21"/>
    </row>
    <row r="78" ht="23.25" spans="1:10">
      <c r="A78" s="18">
        <v>14</v>
      </c>
      <c r="B78" s="10" t="s">
        <v>11</v>
      </c>
      <c r="C78" s="11">
        <v>1403</v>
      </c>
      <c r="D78" s="11">
        <v>126.04</v>
      </c>
      <c r="E78" s="12">
        <v>7248</v>
      </c>
      <c r="F78" s="13">
        <f t="shared" si="3"/>
        <v>913537.92</v>
      </c>
      <c r="G78" s="14">
        <v>102.63</v>
      </c>
      <c r="H78" s="15">
        <f t="shared" si="4"/>
        <v>8901.27565039462</v>
      </c>
      <c r="I78" s="20">
        <f t="shared" si="5"/>
        <v>913537.92</v>
      </c>
      <c r="J78" s="21"/>
    </row>
    <row r="79" ht="23.25" spans="1:10">
      <c r="A79" s="18">
        <v>14</v>
      </c>
      <c r="B79" s="10" t="s">
        <v>11</v>
      </c>
      <c r="C79" s="11">
        <v>1405</v>
      </c>
      <c r="D79" s="11">
        <v>126.04</v>
      </c>
      <c r="E79" s="12">
        <v>7248</v>
      </c>
      <c r="F79" s="13">
        <f t="shared" si="3"/>
        <v>913537.92</v>
      </c>
      <c r="G79" s="14">
        <v>102.63</v>
      </c>
      <c r="H79" s="15">
        <f t="shared" si="4"/>
        <v>8901.27565039462</v>
      </c>
      <c r="I79" s="20">
        <f t="shared" si="5"/>
        <v>913537.92</v>
      </c>
      <c r="J79" s="21"/>
    </row>
    <row r="80" ht="23.25" spans="1:10">
      <c r="A80" s="18">
        <v>14</v>
      </c>
      <c r="B80" s="10" t="s">
        <v>11</v>
      </c>
      <c r="C80" s="11">
        <v>1406</v>
      </c>
      <c r="D80" s="11">
        <v>111.13</v>
      </c>
      <c r="E80" s="12">
        <v>7348</v>
      </c>
      <c r="F80" s="13">
        <f t="shared" si="3"/>
        <v>816583.24</v>
      </c>
      <c r="G80" s="14">
        <v>90.81</v>
      </c>
      <c r="H80" s="15">
        <f t="shared" si="4"/>
        <v>8992.2171567008</v>
      </c>
      <c r="I80" s="20">
        <f t="shared" si="5"/>
        <v>816583.24</v>
      </c>
      <c r="J80" s="21"/>
    </row>
    <row r="81" ht="23.25" spans="1:10">
      <c r="A81" s="18">
        <v>14</v>
      </c>
      <c r="B81" s="10" t="s">
        <v>11</v>
      </c>
      <c r="C81" s="11">
        <v>1407</v>
      </c>
      <c r="D81" s="11">
        <v>139.86</v>
      </c>
      <c r="E81" s="12">
        <v>7218</v>
      </c>
      <c r="F81" s="13">
        <f t="shared" si="3"/>
        <v>1009509.48</v>
      </c>
      <c r="G81" s="14">
        <v>114.29</v>
      </c>
      <c r="H81" s="15">
        <f t="shared" si="4"/>
        <v>8832.87671712311</v>
      </c>
      <c r="I81" s="20">
        <f t="shared" si="5"/>
        <v>1009509.48</v>
      </c>
      <c r="J81" s="21"/>
    </row>
    <row r="82" ht="23.25" spans="1:10">
      <c r="A82" s="18">
        <v>15</v>
      </c>
      <c r="B82" s="10" t="s">
        <v>11</v>
      </c>
      <c r="C82" s="11">
        <v>1501</v>
      </c>
      <c r="D82" s="11">
        <v>139.89</v>
      </c>
      <c r="E82" s="12">
        <v>7198</v>
      </c>
      <c r="F82" s="13">
        <f t="shared" si="3"/>
        <v>1006928.22</v>
      </c>
      <c r="G82" s="14">
        <v>114.29</v>
      </c>
      <c r="H82" s="15">
        <f t="shared" si="4"/>
        <v>8810.29153906728</v>
      </c>
      <c r="I82" s="20">
        <f t="shared" si="5"/>
        <v>1006928.22</v>
      </c>
      <c r="J82" s="21"/>
    </row>
    <row r="83" ht="23.25" spans="1:10">
      <c r="A83" s="18">
        <v>15</v>
      </c>
      <c r="B83" s="10" t="s">
        <v>11</v>
      </c>
      <c r="C83" s="11">
        <v>1502</v>
      </c>
      <c r="D83" s="11">
        <v>111.15</v>
      </c>
      <c r="E83" s="12">
        <v>7388</v>
      </c>
      <c r="F83" s="13">
        <f t="shared" si="3"/>
        <v>821176.2</v>
      </c>
      <c r="G83" s="14">
        <v>90.81</v>
      </c>
      <c r="H83" s="15">
        <f t="shared" si="4"/>
        <v>9042.79484638256</v>
      </c>
      <c r="I83" s="20">
        <f t="shared" si="5"/>
        <v>821176.2</v>
      </c>
      <c r="J83" s="21"/>
    </row>
    <row r="84" ht="23.25" spans="1:10">
      <c r="A84" s="18">
        <v>15</v>
      </c>
      <c r="B84" s="10" t="s">
        <v>11</v>
      </c>
      <c r="C84" s="11">
        <v>1503</v>
      </c>
      <c r="D84" s="11">
        <v>126.04</v>
      </c>
      <c r="E84" s="12">
        <v>7308</v>
      </c>
      <c r="F84" s="13">
        <f t="shared" si="3"/>
        <v>921100.32</v>
      </c>
      <c r="G84" s="14">
        <v>102.63</v>
      </c>
      <c r="H84" s="15">
        <f t="shared" si="4"/>
        <v>8974.96170710319</v>
      </c>
      <c r="I84" s="20">
        <f t="shared" si="5"/>
        <v>921100.32</v>
      </c>
      <c r="J84" s="21"/>
    </row>
    <row r="85" ht="23.25" spans="1:10">
      <c r="A85" s="18">
        <v>15</v>
      </c>
      <c r="B85" s="10" t="s">
        <v>12</v>
      </c>
      <c r="C85" s="11">
        <v>1505</v>
      </c>
      <c r="D85" s="11">
        <v>126.04</v>
      </c>
      <c r="E85" s="12">
        <v>7308</v>
      </c>
      <c r="F85" s="13">
        <f t="shared" si="3"/>
        <v>921100.32</v>
      </c>
      <c r="G85" s="14">
        <v>102.63</v>
      </c>
      <c r="H85" s="15">
        <f t="shared" si="4"/>
        <v>8974.96170710319</v>
      </c>
      <c r="I85" s="20">
        <f t="shared" si="5"/>
        <v>921100.32</v>
      </c>
      <c r="J85" s="21"/>
    </row>
    <row r="86" ht="23.25" spans="1:10">
      <c r="A86" s="18">
        <v>15</v>
      </c>
      <c r="B86" s="10" t="s">
        <v>12</v>
      </c>
      <c r="C86" s="11">
        <v>1506</v>
      </c>
      <c r="D86" s="11">
        <v>111.13</v>
      </c>
      <c r="E86" s="12">
        <v>7408</v>
      </c>
      <c r="F86" s="13">
        <f t="shared" si="3"/>
        <v>823251.04</v>
      </c>
      <c r="G86" s="14">
        <v>90.81</v>
      </c>
      <c r="H86" s="15">
        <f t="shared" si="4"/>
        <v>9065.64299086004</v>
      </c>
      <c r="I86" s="20">
        <f t="shared" si="5"/>
        <v>823251.04</v>
      </c>
      <c r="J86" s="21"/>
    </row>
    <row r="87" ht="23.25" spans="1:10">
      <c r="A87" s="18">
        <v>15</v>
      </c>
      <c r="B87" s="10" t="s">
        <v>12</v>
      </c>
      <c r="C87" s="11">
        <v>1507</v>
      </c>
      <c r="D87" s="11">
        <v>139.86</v>
      </c>
      <c r="E87" s="12">
        <v>7278</v>
      </c>
      <c r="F87" s="13">
        <f t="shared" si="3"/>
        <v>1017901.08</v>
      </c>
      <c r="G87" s="14">
        <v>114.29</v>
      </c>
      <c r="H87" s="15">
        <f t="shared" si="4"/>
        <v>8906.30046373261</v>
      </c>
      <c r="I87" s="20">
        <f t="shared" si="5"/>
        <v>1017901.08</v>
      </c>
      <c r="J87" s="21"/>
    </row>
    <row r="88" ht="23.25" spans="1:10">
      <c r="A88" s="18">
        <v>16</v>
      </c>
      <c r="B88" s="10" t="s">
        <v>12</v>
      </c>
      <c r="C88" s="11">
        <v>1601</v>
      </c>
      <c r="D88" s="11">
        <v>139.89</v>
      </c>
      <c r="E88" s="12">
        <v>7218</v>
      </c>
      <c r="F88" s="13">
        <f t="shared" si="3"/>
        <v>1009726.02</v>
      </c>
      <c r="G88" s="14">
        <v>114.29</v>
      </c>
      <c r="H88" s="15">
        <f t="shared" si="4"/>
        <v>8834.77137107358</v>
      </c>
      <c r="I88" s="20">
        <f t="shared" si="5"/>
        <v>1009726.02</v>
      </c>
      <c r="J88" s="21"/>
    </row>
    <row r="89" ht="23.25" spans="1:10">
      <c r="A89" s="18">
        <v>16</v>
      </c>
      <c r="B89" s="10" t="s">
        <v>12</v>
      </c>
      <c r="C89" s="11">
        <v>1602</v>
      </c>
      <c r="D89" s="11">
        <v>111.15</v>
      </c>
      <c r="E89" s="12">
        <v>7418</v>
      </c>
      <c r="F89" s="13">
        <f t="shared" si="3"/>
        <v>824510.7</v>
      </c>
      <c r="G89" s="14">
        <v>90.81</v>
      </c>
      <c r="H89" s="15">
        <f t="shared" si="4"/>
        <v>9079.51437066402</v>
      </c>
      <c r="I89" s="20">
        <f t="shared" si="5"/>
        <v>824510.7</v>
      </c>
      <c r="J89" s="21"/>
    </row>
    <row r="90" ht="23.25" spans="1:10">
      <c r="A90" s="18">
        <v>16</v>
      </c>
      <c r="B90" s="10" t="s">
        <v>12</v>
      </c>
      <c r="C90" s="11">
        <v>1603</v>
      </c>
      <c r="D90" s="11">
        <v>126.04</v>
      </c>
      <c r="E90" s="12">
        <v>7338</v>
      </c>
      <c r="F90" s="13">
        <f t="shared" si="3"/>
        <v>924881.52</v>
      </c>
      <c r="G90" s="14">
        <v>102.63</v>
      </c>
      <c r="H90" s="15">
        <f t="shared" si="4"/>
        <v>9011.80473545747</v>
      </c>
      <c r="I90" s="20">
        <f t="shared" si="5"/>
        <v>924881.52</v>
      </c>
      <c r="J90" s="21"/>
    </row>
    <row r="91" ht="23.25" spans="1:10">
      <c r="A91" s="18">
        <v>16</v>
      </c>
      <c r="B91" s="10" t="s">
        <v>12</v>
      </c>
      <c r="C91" s="11">
        <v>1605</v>
      </c>
      <c r="D91" s="11">
        <v>126.04</v>
      </c>
      <c r="E91" s="12">
        <v>7338</v>
      </c>
      <c r="F91" s="13">
        <f t="shared" si="3"/>
        <v>924881.52</v>
      </c>
      <c r="G91" s="14">
        <v>102.63</v>
      </c>
      <c r="H91" s="15">
        <f t="shared" si="4"/>
        <v>9011.80473545747</v>
      </c>
      <c r="I91" s="20">
        <f t="shared" si="5"/>
        <v>924881.52</v>
      </c>
      <c r="J91" s="21"/>
    </row>
    <row r="92" ht="23.25" spans="1:10">
      <c r="A92" s="18">
        <v>16</v>
      </c>
      <c r="B92" s="10" t="s">
        <v>12</v>
      </c>
      <c r="C92" s="11">
        <v>1606</v>
      </c>
      <c r="D92" s="11">
        <v>111.13</v>
      </c>
      <c r="E92" s="12">
        <v>7388</v>
      </c>
      <c r="F92" s="13">
        <f t="shared" si="3"/>
        <v>821028.44</v>
      </c>
      <c r="G92" s="14">
        <v>90.81</v>
      </c>
      <c r="H92" s="15">
        <f t="shared" si="4"/>
        <v>9041.16771280696</v>
      </c>
      <c r="I92" s="20">
        <f t="shared" si="5"/>
        <v>821028.44</v>
      </c>
      <c r="J92" s="21"/>
    </row>
    <row r="93" ht="23.25" spans="1:10">
      <c r="A93" s="18">
        <v>16</v>
      </c>
      <c r="B93" s="10" t="s">
        <v>12</v>
      </c>
      <c r="C93" s="11">
        <v>1607</v>
      </c>
      <c r="D93" s="11">
        <v>139.86</v>
      </c>
      <c r="E93" s="12">
        <v>7308</v>
      </c>
      <c r="F93" s="13">
        <f t="shared" si="3"/>
        <v>1022096.88</v>
      </c>
      <c r="G93" s="14">
        <v>114.29</v>
      </c>
      <c r="H93" s="15">
        <f t="shared" si="4"/>
        <v>8943.01233703736</v>
      </c>
      <c r="I93" s="20">
        <f t="shared" si="5"/>
        <v>1022096.88</v>
      </c>
      <c r="J93" s="21"/>
    </row>
    <row r="94" spans="1:10">
      <c r="A94" s="21" t="s">
        <v>13</v>
      </c>
      <c r="B94" s="21"/>
      <c r="C94" s="18"/>
      <c r="D94" s="18">
        <f t="shared" ref="D94:G94" si="6">SUM(D4:D93)</f>
        <v>11311.65</v>
      </c>
      <c r="E94" s="18">
        <f>ROUND(F94/D94,0)</f>
        <v>7200</v>
      </c>
      <c r="F94" s="13">
        <f t="shared" si="6"/>
        <v>81448426.66</v>
      </c>
      <c r="G94" s="14">
        <f t="shared" si="6"/>
        <v>9231.9</v>
      </c>
      <c r="H94" s="15">
        <f>ROUND(I94/G94,0)</f>
        <v>8822</v>
      </c>
      <c r="I94" s="20">
        <f>SUM(I4:I93)</f>
        <v>81448426.66</v>
      </c>
      <c r="J94" s="21"/>
    </row>
  </sheetData>
  <mergeCells count="2">
    <mergeCell ref="A1:I1"/>
    <mergeCell ref="F2:J2"/>
  </mergeCells>
  <pageMargins left="0.75" right="0.75" top="0.314583333333333" bottom="0.275" header="0.511805555555556" footer="0.432638888888889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2018-08-28T02:48:08Z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