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880" windowHeight="10320" tabRatio="737"/>
  </bookViews>
  <sheets>
    <sheet name="白岗村" sheetId="1" r:id="rId1"/>
  </sheets>
  <calcPr calcId="144525"/>
</workbook>
</file>

<file path=xl/sharedStrings.xml><?xml version="1.0" encoding="utf-8"?>
<sst xmlns="http://schemas.openxmlformats.org/spreadsheetml/2006/main" count="156" uniqueCount="108">
  <si>
    <t>台山市冲蒌镇白岗村村庄基础规划建设项目库</t>
  </si>
  <si>
    <t>序号</t>
  </si>
  <si>
    <t>项目类型</t>
  </si>
  <si>
    <t>近期建设项目分类</t>
  </si>
  <si>
    <t>项目名称</t>
  </si>
  <si>
    <t>空间位置</t>
  </si>
  <si>
    <t>建设规模</t>
  </si>
  <si>
    <t>投资规模估算（万元）</t>
  </si>
  <si>
    <t>资金筹措</t>
  </si>
  <si>
    <t>资金计划到位时间</t>
  </si>
  <si>
    <t>主管部门</t>
  </si>
  <si>
    <t>协作部门</t>
  </si>
  <si>
    <t>建设时序</t>
  </si>
  <si>
    <t>备注</t>
  </si>
  <si>
    <t>村容整治</t>
  </si>
  <si>
    <t>水系景观</t>
  </si>
  <si>
    <t>水塘整治工程</t>
  </si>
  <si>
    <t>村域范围内</t>
  </si>
  <si>
    <t>视具体情况定</t>
  </si>
  <si>
    <t>——</t>
  </si>
  <si>
    <t>政府专项资金、社会资本捐助、村民自筹</t>
  </si>
  <si>
    <t>2018年</t>
  </si>
  <si>
    <t>村委会</t>
  </si>
  <si>
    <t>帮扶单位</t>
  </si>
  <si>
    <t>2019年1月-2019年5月</t>
  </si>
  <si>
    <t>对水塘内的淤泥进行清理，并对风水塘周边进行绿化整治，沿路一侧加设护栏。</t>
  </si>
  <si>
    <t>污水处理</t>
  </si>
  <si>
    <t>污水处理设施</t>
  </si>
  <si>
    <t>污水处理池建设工程</t>
  </si>
  <si>
    <t>各自然村地势低且靠近溪流、水塘处</t>
  </si>
  <si>
    <r>
      <rPr>
        <sz val="11"/>
        <rFont val="微软雅黑"/>
        <charset val="134"/>
      </rPr>
      <t>共9处，占地共约318m²。其中永元村占地24m</t>
    </r>
    <r>
      <rPr>
        <vertAlign val="superscript"/>
        <sz val="11"/>
        <rFont val="微软雅黑"/>
        <charset val="134"/>
      </rPr>
      <t>2</t>
    </r>
    <r>
      <rPr>
        <sz val="11"/>
        <rFont val="微软雅黑"/>
        <charset val="134"/>
      </rPr>
      <t>；永盛村占地70m</t>
    </r>
    <r>
      <rPr>
        <vertAlign val="superscript"/>
        <sz val="11"/>
        <rFont val="微软雅黑"/>
        <charset val="134"/>
      </rPr>
      <t>2</t>
    </r>
    <r>
      <rPr>
        <sz val="11"/>
        <rFont val="微软雅黑"/>
        <charset val="134"/>
      </rPr>
      <t>；塘顺村占地30m</t>
    </r>
    <r>
      <rPr>
        <vertAlign val="superscript"/>
        <sz val="11"/>
        <rFont val="微软雅黑"/>
        <charset val="134"/>
      </rPr>
      <t>2</t>
    </r>
    <r>
      <rPr>
        <sz val="11"/>
        <rFont val="微软雅黑"/>
        <charset val="134"/>
      </rPr>
      <t>；均和村占地20m</t>
    </r>
    <r>
      <rPr>
        <vertAlign val="superscript"/>
        <sz val="11"/>
        <rFont val="微软雅黑"/>
        <charset val="134"/>
      </rPr>
      <t>2</t>
    </r>
    <r>
      <rPr>
        <sz val="11"/>
        <rFont val="微软雅黑"/>
        <charset val="134"/>
      </rPr>
      <t>；连后村占地20m</t>
    </r>
    <r>
      <rPr>
        <vertAlign val="superscript"/>
        <sz val="11"/>
        <rFont val="微软雅黑"/>
        <charset val="134"/>
      </rPr>
      <t>2</t>
    </r>
    <r>
      <rPr>
        <sz val="11"/>
        <rFont val="微软雅黑"/>
        <charset val="134"/>
      </rPr>
      <t>；坪岗里占地30m</t>
    </r>
    <r>
      <rPr>
        <vertAlign val="superscript"/>
        <sz val="11"/>
        <rFont val="微软雅黑"/>
        <charset val="134"/>
      </rPr>
      <t>2</t>
    </r>
    <r>
      <rPr>
        <sz val="11"/>
        <rFont val="微软雅黑"/>
        <charset val="134"/>
      </rPr>
      <t>；鹅腔村占地30m</t>
    </r>
    <r>
      <rPr>
        <vertAlign val="superscript"/>
        <sz val="11"/>
        <rFont val="微软雅黑"/>
        <charset val="134"/>
      </rPr>
      <t>2</t>
    </r>
    <r>
      <rPr>
        <sz val="11"/>
        <rFont val="微软雅黑"/>
        <charset val="134"/>
      </rPr>
      <t>；潮安村占地24m</t>
    </r>
    <r>
      <rPr>
        <vertAlign val="superscript"/>
        <sz val="11"/>
        <rFont val="微软雅黑"/>
        <charset val="134"/>
      </rPr>
      <t>2</t>
    </r>
    <r>
      <rPr>
        <sz val="11"/>
        <rFont val="微软雅黑"/>
        <charset val="134"/>
      </rPr>
      <t>；白岗村占地70m</t>
    </r>
    <r>
      <rPr>
        <vertAlign val="superscript"/>
        <sz val="11"/>
        <rFont val="微软雅黑"/>
        <charset val="134"/>
      </rPr>
      <t>2</t>
    </r>
  </si>
  <si>
    <t>采用“污水集中收集→三级消化池→净化塘（池）→露天排水沟→人工湿地（排放）”的处理工艺。并建设连接到村民住宅的雨污分流管道。</t>
  </si>
  <si>
    <t>污水管网建设</t>
  </si>
  <si>
    <t>污水管网建设工程</t>
  </si>
  <si>
    <t>沿主要道路和入户巷道</t>
  </si>
  <si>
    <t>污水管主管（DN300）1412m，支管（DN150）1890m</t>
  </si>
  <si>
    <t>污水管入户管径为DN150，主管为DN300。</t>
  </si>
  <si>
    <t>农房整治</t>
  </si>
  <si>
    <t>危房改造任务</t>
  </si>
  <si>
    <t>危房整治拆除工程</t>
  </si>
  <si>
    <t>引导村民自行拆除建筑质量较差或失去使用功能的空置住宅、独立辅房，牲畜棚圈等，拆除后用地改作他用</t>
  </si>
  <si>
    <t>农房整治美化</t>
  </si>
  <si>
    <t>农房整治美化工程</t>
  </si>
  <si>
    <t>结合村民意愿，对村内住房进行改造，整饰已建房屋外立面，泥砖房、赤膊墙按统一风格整饰</t>
  </si>
  <si>
    <t>村道硬化</t>
  </si>
  <si>
    <t>农村公路建设</t>
  </si>
  <si>
    <t>农村公路建设工程</t>
  </si>
  <si>
    <t>坪岗里环村道路</t>
  </si>
  <si>
    <t>规划3.5m村道约357m长</t>
  </si>
  <si>
    <t>对村内未硬底化的村道进行硬底化，可采用水泥等材料。</t>
  </si>
  <si>
    <t>水塘外围道路硬化</t>
  </si>
  <si>
    <t>水塘外围道路硬化工程</t>
  </si>
  <si>
    <t>塘顺村</t>
  </si>
  <si>
    <t>塘顺村规划硬化4m宽道路长213m长</t>
  </si>
  <si>
    <t>对水塘外围道路进行硬底化，可采用水泥、木材、石砖等材料</t>
  </si>
  <si>
    <t>危桥重建</t>
  </si>
  <si>
    <t>危桥重建工程</t>
  </si>
  <si>
    <t>白岗村至白岗新村</t>
  </si>
  <si>
    <r>
      <rPr>
        <sz val="11"/>
        <rFont val="微软雅黑"/>
        <charset val="134"/>
      </rPr>
      <t>规划硬化5</t>
    </r>
    <r>
      <rPr>
        <sz val="11"/>
        <rFont val="微软雅黑"/>
        <charset val="134"/>
      </rPr>
      <t>.0m宽桥梁约12m长</t>
    </r>
  </si>
  <si>
    <t>对危桥进行重建，可采用水泥，钢筋等材料</t>
  </si>
  <si>
    <t>设施完善</t>
  </si>
  <si>
    <t>路灯</t>
  </si>
  <si>
    <t>路灯建设工程</t>
  </si>
  <si>
    <t>永源村、永盛村、塘顺村、坪岗里、鹅腔村、潮安村、白岗村</t>
  </si>
  <si>
    <r>
      <rPr>
        <sz val="11"/>
        <color theme="1"/>
        <rFont val="微软雅黑"/>
        <charset val="134"/>
      </rPr>
      <t>共计4</t>
    </r>
    <r>
      <rPr>
        <sz val="11"/>
        <color theme="1"/>
        <rFont val="微软雅黑"/>
        <charset val="134"/>
      </rPr>
      <t>0</t>
    </r>
    <r>
      <rPr>
        <sz val="11"/>
        <color theme="1"/>
        <rFont val="微软雅黑"/>
        <charset val="134"/>
      </rPr>
      <t>套路灯</t>
    </r>
  </si>
  <si>
    <t>采用高路灯，按间隔30米、单侧设置路灯</t>
  </si>
  <si>
    <t>水塘围栏</t>
  </si>
  <si>
    <t>水塘围栏建设工程</t>
  </si>
  <si>
    <t>永源村、永盛村、塘顺村、坪岗里、鹅腔村、朝安村、白岗村</t>
  </si>
  <si>
    <t>共734m，永源村97m；永盛村124m；塘顺村77m；坪岗里105m；鹅腔村130m；朝安村77m；白岗村124m</t>
  </si>
  <si>
    <t>新建水塘围栏，保证村民人身安全，可采用钢材、木材等材料</t>
  </si>
  <si>
    <t>文化室</t>
  </si>
  <si>
    <t>文化室（含公厕）新建工程</t>
  </si>
  <si>
    <t>永源村</t>
  </si>
  <si>
    <t>1处，占地100m²</t>
  </si>
  <si>
    <t>新建文化活动室，为村民提供开展文体活动场所</t>
  </si>
  <si>
    <t>篮球场</t>
  </si>
  <si>
    <t>蓝球场新建工程</t>
  </si>
  <si>
    <t>永盛村、坪岗里、</t>
  </si>
  <si>
    <r>
      <rPr>
        <sz val="11"/>
        <rFont val="微软雅黑"/>
        <charset val="134"/>
      </rPr>
      <t>2处，永盛村占地</t>
    </r>
    <r>
      <rPr>
        <sz val="11"/>
        <rFont val="微软雅黑"/>
        <charset val="134"/>
      </rPr>
      <t>420m2，</t>
    </r>
    <r>
      <rPr>
        <sz val="11"/>
        <rFont val="微软雅黑"/>
        <charset val="134"/>
      </rPr>
      <t>坪岗里占地210m²</t>
    </r>
  </si>
  <si>
    <t>利用现状闲置用地布置</t>
  </si>
  <si>
    <t>健身设施</t>
  </si>
  <si>
    <t>健身设施建设工程</t>
  </si>
  <si>
    <t>永盛村、坪岗里、白岗村</t>
  </si>
  <si>
    <r>
      <rPr>
        <sz val="11"/>
        <rFont val="微软雅黑"/>
        <charset val="134"/>
      </rPr>
      <t>3处，分别占地</t>
    </r>
    <r>
      <rPr>
        <sz val="11"/>
        <rFont val="微软雅黑"/>
        <charset val="134"/>
      </rPr>
      <t>,320</t>
    </r>
    <r>
      <rPr>
        <sz val="11"/>
        <rFont val="微软雅黑"/>
        <charset val="134"/>
      </rPr>
      <t>m²、567m²、436m²</t>
    </r>
  </si>
  <si>
    <t>结合休闲场所设置</t>
  </si>
  <si>
    <t>公园</t>
  </si>
  <si>
    <t>公园建设工程</t>
  </si>
  <si>
    <r>
      <rPr>
        <sz val="11"/>
        <rFont val="微软雅黑"/>
        <charset val="134"/>
      </rPr>
      <t>共占地5313m²，其中永源村465m</t>
    </r>
    <r>
      <rPr>
        <vertAlign val="superscript"/>
        <sz val="11"/>
        <rFont val="微软雅黑"/>
        <charset val="134"/>
      </rPr>
      <t>2</t>
    </r>
    <r>
      <rPr>
        <sz val="11"/>
        <rFont val="微软雅黑"/>
        <charset val="134"/>
      </rPr>
      <t>，永盛村</t>
    </r>
    <r>
      <rPr>
        <sz val="11"/>
        <rFont val="微软雅黑"/>
        <charset val="134"/>
      </rPr>
      <t>780</t>
    </r>
    <r>
      <rPr>
        <sz val="11"/>
        <rFont val="微软雅黑"/>
        <charset val="134"/>
      </rPr>
      <t>m</t>
    </r>
    <r>
      <rPr>
        <vertAlign val="superscript"/>
        <sz val="11"/>
        <rFont val="微软雅黑"/>
        <charset val="134"/>
      </rPr>
      <t>2</t>
    </r>
    <r>
      <rPr>
        <sz val="11"/>
        <rFont val="微软雅黑"/>
        <charset val="134"/>
      </rPr>
      <t>，塘顺村</t>
    </r>
    <r>
      <rPr>
        <sz val="11"/>
        <rFont val="微软雅黑"/>
        <charset val="134"/>
      </rPr>
      <t>700</t>
    </r>
    <r>
      <rPr>
        <sz val="11"/>
        <rFont val="微软雅黑"/>
        <charset val="134"/>
      </rPr>
      <t>m</t>
    </r>
    <r>
      <rPr>
        <vertAlign val="superscript"/>
        <sz val="11"/>
        <rFont val="微软雅黑"/>
        <charset val="134"/>
      </rPr>
      <t>2</t>
    </r>
    <r>
      <rPr>
        <sz val="11"/>
        <rFont val="微软雅黑"/>
        <charset val="134"/>
      </rPr>
      <t>，坪岗里</t>
    </r>
    <r>
      <rPr>
        <sz val="11"/>
        <rFont val="微软雅黑"/>
        <charset val="134"/>
      </rPr>
      <t>1862</t>
    </r>
    <r>
      <rPr>
        <sz val="11"/>
        <rFont val="微软雅黑"/>
        <charset val="134"/>
      </rPr>
      <t>m</t>
    </r>
    <r>
      <rPr>
        <vertAlign val="superscript"/>
        <sz val="11"/>
        <rFont val="微软雅黑"/>
        <charset val="134"/>
      </rPr>
      <t>2</t>
    </r>
    <r>
      <rPr>
        <sz val="11"/>
        <rFont val="微软雅黑"/>
        <charset val="134"/>
      </rPr>
      <t>，鹅腔村</t>
    </r>
    <r>
      <rPr>
        <sz val="11"/>
        <rFont val="微软雅黑"/>
        <charset val="134"/>
      </rPr>
      <t>336</t>
    </r>
    <r>
      <rPr>
        <sz val="11"/>
        <rFont val="微软雅黑"/>
        <charset val="134"/>
      </rPr>
      <t>m</t>
    </r>
    <r>
      <rPr>
        <vertAlign val="superscript"/>
        <sz val="11"/>
        <rFont val="微软雅黑"/>
        <charset val="134"/>
      </rPr>
      <t>2</t>
    </r>
    <r>
      <rPr>
        <sz val="11"/>
        <rFont val="微软雅黑"/>
        <charset val="134"/>
      </rPr>
      <t>，潮安村</t>
    </r>
    <r>
      <rPr>
        <sz val="11"/>
        <rFont val="微软雅黑"/>
        <charset val="134"/>
      </rPr>
      <t>620</t>
    </r>
    <r>
      <rPr>
        <sz val="11"/>
        <rFont val="微软雅黑"/>
        <charset val="134"/>
      </rPr>
      <t>m</t>
    </r>
    <r>
      <rPr>
        <vertAlign val="superscript"/>
        <sz val="11"/>
        <rFont val="微软雅黑"/>
        <charset val="134"/>
      </rPr>
      <t>2</t>
    </r>
    <r>
      <rPr>
        <sz val="11"/>
        <rFont val="微软雅黑"/>
        <charset val="134"/>
      </rPr>
      <t>，白岗村</t>
    </r>
    <r>
      <rPr>
        <sz val="11"/>
        <rFont val="微软雅黑"/>
        <charset val="134"/>
      </rPr>
      <t>550</t>
    </r>
    <r>
      <rPr>
        <sz val="11"/>
        <rFont val="微软雅黑"/>
        <charset val="134"/>
      </rPr>
      <t>m</t>
    </r>
    <r>
      <rPr>
        <vertAlign val="superscript"/>
        <sz val="11"/>
        <rFont val="微软雅黑"/>
        <charset val="134"/>
      </rPr>
      <t>2</t>
    </r>
  </si>
  <si>
    <t>广场</t>
  </si>
  <si>
    <t>广场建设工程</t>
  </si>
  <si>
    <t>均和村、连后村、均安村、田厂村、鹅腔村、丁豆村、白岗新村</t>
  </si>
  <si>
    <t>共占地4432m2，其中均和村占地140m2，连后村占地520m2，均安村占地1472m2，田厂村占地810m2，鹅腔村占地580m2，丁豆村占地270m2，白岗新村占地640m2</t>
  </si>
  <si>
    <t>公共厕所</t>
  </si>
  <si>
    <t>无害化公共厕所建设工程</t>
  </si>
  <si>
    <t>坪岗里、潮安村、鹅腔村</t>
  </si>
  <si>
    <r>
      <rPr>
        <sz val="11"/>
        <rFont val="微软雅黑"/>
        <charset val="134"/>
      </rPr>
      <t>3处，分别占地18</t>
    </r>
    <r>
      <rPr>
        <sz val="11"/>
        <rFont val="宋体"/>
        <charset val="134"/>
      </rPr>
      <t>㎡</t>
    </r>
  </si>
  <si>
    <t>合计</t>
  </si>
  <si>
    <t>攀挂村</t>
  </si>
  <si>
    <t>文禄村</t>
  </si>
  <si>
    <t>文马仔</t>
  </si>
  <si>
    <t>九扇车</t>
  </si>
  <si>
    <t>腾蛟洋</t>
  </si>
  <si>
    <t>梁扇车</t>
  </si>
  <si>
    <t>田头屋</t>
  </si>
  <si>
    <t>车头村</t>
  </si>
  <si>
    <t>江仔口</t>
  </si>
  <si>
    <t>沟仔边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</si>
</sst>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1"/>
      <color theme="1"/>
      <name val="等线"/>
      <charset val="134"/>
      <scheme val="minor"/>
    </font>
    <font>
      <sz val="11"/>
      <color theme="1"/>
      <name val="微软雅黑"/>
      <charset val="134"/>
    </font>
    <font>
      <sz val="11"/>
      <name val="微软雅黑"/>
      <charset val="134"/>
    </font>
    <font>
      <b/>
      <sz val="14"/>
      <color theme="1"/>
      <name val="微软雅黑"/>
      <charset val="134"/>
    </font>
    <font>
      <b/>
      <sz val="14"/>
      <color rgb="FFFF0000"/>
      <name val="微软雅黑"/>
      <charset val="134"/>
    </font>
    <font>
      <sz val="18"/>
      <color rgb="FF000000"/>
      <name val="微软雅黑"/>
      <charset val="134"/>
    </font>
    <font>
      <sz val="18"/>
      <color rgb="FFFF0000"/>
      <name val="微软雅黑"/>
      <charset val="134"/>
    </font>
    <font>
      <sz val="16"/>
      <color rgb="FF000000"/>
      <name val="微软雅黑"/>
      <charset val="134"/>
    </font>
    <font>
      <sz val="16"/>
      <name val="微软雅黑"/>
      <charset val="134"/>
    </font>
    <font>
      <sz val="16"/>
      <color rgb="FFFF0000"/>
      <name val="微软雅黑"/>
      <charset val="134"/>
    </font>
    <font>
      <sz val="16"/>
      <color rgb="FFFFFFFF"/>
      <name val="微软雅黑"/>
      <charset val="134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  <font>
      <vertAlign val="superscript"/>
      <sz val="11"/>
      <name val="微软雅黑"/>
      <charset val="134"/>
    </font>
    <font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2" fillId="15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8" fillId="18" borderId="17" applyNumberFormat="0" applyAlignment="0" applyProtection="0">
      <alignment vertical="center"/>
    </xf>
    <xf numFmtId="0" fontId="23" fillId="18" borderId="13" applyNumberFormat="0" applyAlignment="0" applyProtection="0">
      <alignment vertical="center"/>
    </xf>
    <xf numFmtId="0" fontId="18" fillId="9" borderId="12" applyNumberFormat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76" fontId="2" fillId="0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 readingOrder="1"/>
    </xf>
    <xf numFmtId="0" fontId="6" fillId="0" borderId="0" xfId="0" applyFont="1" applyBorder="1" applyAlignment="1">
      <alignment horizontal="center" vertical="center" wrapText="1" readingOrder="1"/>
    </xf>
    <xf numFmtId="0" fontId="7" fillId="0" borderId="0" xfId="0" applyFont="1" applyBorder="1" applyAlignment="1">
      <alignment horizontal="center" vertical="center" wrapText="1" readingOrder="1"/>
    </xf>
    <xf numFmtId="176" fontId="8" fillId="0" borderId="0" xfId="0" applyNumberFormat="1" applyFont="1" applyFill="1" applyBorder="1" applyAlignment="1">
      <alignment horizontal="center" vertical="center" wrapText="1" readingOrder="1"/>
    </xf>
    <xf numFmtId="0" fontId="9" fillId="0" borderId="0" xfId="0" applyFont="1" applyBorder="1" applyAlignment="1">
      <alignment horizontal="center" vertical="center" wrapText="1" readingOrder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 readingOrder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9"/>
  <sheetViews>
    <sheetView tabSelected="1" zoomScale="70" zoomScaleNormal="70" topLeftCell="A4" workbookViewId="0">
      <selection activeCell="E10" sqref="E10"/>
    </sheetView>
  </sheetViews>
  <sheetFormatPr defaultColWidth="9" defaultRowHeight="16.5"/>
  <cols>
    <col min="1" max="1" width="9" style="2"/>
    <col min="2" max="2" width="9" style="2" customWidth="1"/>
    <col min="3" max="3" width="16.25" style="2" customWidth="1"/>
    <col min="4" max="4" width="26.75" style="2" customWidth="1"/>
    <col min="5" max="5" width="43" style="2" customWidth="1"/>
    <col min="6" max="6" width="48.375" style="2" customWidth="1"/>
    <col min="7" max="7" width="15.875" style="3" customWidth="1"/>
    <col min="8" max="8" width="23" style="2" customWidth="1"/>
    <col min="9" max="9" width="14.875" style="2" customWidth="1"/>
    <col min="10" max="11" width="12.5" style="2" customWidth="1"/>
    <col min="12" max="12" width="25.375" style="2" customWidth="1"/>
    <col min="13" max="13" width="49" style="2" customWidth="1"/>
    <col min="14" max="16384" width="9" style="2"/>
  </cols>
  <sheetData>
    <row r="1" ht="34.5" customHeight="1" spans="1:13">
      <c r="A1" s="4" t="s">
        <v>0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</row>
    <row r="2" ht="47.25" customHeight="1" spans="1:13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8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</row>
    <row r="3" ht="52.5" customHeight="1" spans="1:13">
      <c r="A3" s="9">
        <v>1</v>
      </c>
      <c r="B3" s="10" t="s">
        <v>14</v>
      </c>
      <c r="C3" s="7" t="s">
        <v>15</v>
      </c>
      <c r="D3" s="7" t="s">
        <v>16</v>
      </c>
      <c r="E3" s="7" t="s">
        <v>17</v>
      </c>
      <c r="F3" s="7" t="s">
        <v>18</v>
      </c>
      <c r="G3" s="8" t="s">
        <v>19</v>
      </c>
      <c r="H3" s="9" t="s">
        <v>20</v>
      </c>
      <c r="I3" s="25" t="s">
        <v>21</v>
      </c>
      <c r="J3" s="25" t="s">
        <v>22</v>
      </c>
      <c r="K3" s="25" t="s">
        <v>23</v>
      </c>
      <c r="L3" s="9" t="s">
        <v>24</v>
      </c>
      <c r="M3" s="7" t="s">
        <v>25</v>
      </c>
    </row>
    <row r="4" s="1" customFormat="1" ht="102.75" customHeight="1" spans="1:13">
      <c r="A4" s="9">
        <v>2</v>
      </c>
      <c r="B4" s="11" t="s">
        <v>26</v>
      </c>
      <c r="C4" s="12" t="s">
        <v>27</v>
      </c>
      <c r="D4" s="9" t="s">
        <v>28</v>
      </c>
      <c r="E4" s="9" t="s">
        <v>29</v>
      </c>
      <c r="F4" s="13" t="s">
        <v>30</v>
      </c>
      <c r="G4" s="8">
        <v>180</v>
      </c>
      <c r="H4" s="9" t="s">
        <v>20</v>
      </c>
      <c r="I4" s="26"/>
      <c r="J4" s="26"/>
      <c r="K4" s="26"/>
      <c r="L4" s="9" t="s">
        <v>24</v>
      </c>
      <c r="M4" s="7" t="s">
        <v>31</v>
      </c>
    </row>
    <row r="5" ht="41.25" customHeight="1" spans="1:13">
      <c r="A5" s="9">
        <v>3</v>
      </c>
      <c r="B5" s="14"/>
      <c r="C5" s="7" t="s">
        <v>32</v>
      </c>
      <c r="D5" s="7" t="s">
        <v>33</v>
      </c>
      <c r="E5" s="13" t="s">
        <v>34</v>
      </c>
      <c r="F5" s="13" t="s">
        <v>35</v>
      </c>
      <c r="G5" s="8">
        <v>56.57</v>
      </c>
      <c r="H5" s="9" t="s">
        <v>20</v>
      </c>
      <c r="I5" s="26"/>
      <c r="J5" s="26"/>
      <c r="K5" s="26"/>
      <c r="L5" s="9" t="s">
        <v>24</v>
      </c>
      <c r="M5" s="7" t="s">
        <v>36</v>
      </c>
    </row>
    <row r="6" ht="39.75" customHeight="1" spans="1:13">
      <c r="A6" s="9">
        <v>4</v>
      </c>
      <c r="B6" s="10" t="s">
        <v>37</v>
      </c>
      <c r="C6" s="7" t="s">
        <v>38</v>
      </c>
      <c r="D6" s="7" t="s">
        <v>39</v>
      </c>
      <c r="E6" s="7" t="s">
        <v>17</v>
      </c>
      <c r="F6" s="7" t="s">
        <v>18</v>
      </c>
      <c r="G6" s="8" t="s">
        <v>19</v>
      </c>
      <c r="H6" s="9" t="s">
        <v>20</v>
      </c>
      <c r="I6" s="26"/>
      <c r="J6" s="26"/>
      <c r="K6" s="26"/>
      <c r="L6" s="9" t="s">
        <v>24</v>
      </c>
      <c r="M6" s="7" t="s">
        <v>40</v>
      </c>
    </row>
    <row r="7" ht="33" spans="1:13">
      <c r="A7" s="9">
        <v>5</v>
      </c>
      <c r="B7" s="14"/>
      <c r="C7" s="7" t="s">
        <v>41</v>
      </c>
      <c r="D7" s="7" t="s">
        <v>42</v>
      </c>
      <c r="E7" s="7" t="s">
        <v>17</v>
      </c>
      <c r="F7" s="7" t="s">
        <v>18</v>
      </c>
      <c r="G7" s="8">
        <v>130</v>
      </c>
      <c r="H7" s="9" t="s">
        <v>20</v>
      </c>
      <c r="I7" s="26"/>
      <c r="J7" s="26"/>
      <c r="K7" s="26"/>
      <c r="L7" s="9" t="s">
        <v>24</v>
      </c>
      <c r="M7" s="7" t="s">
        <v>43</v>
      </c>
    </row>
    <row r="8" ht="33" spans="1:13">
      <c r="A8" s="9">
        <v>6</v>
      </c>
      <c r="B8" s="10" t="s">
        <v>44</v>
      </c>
      <c r="C8" s="7" t="s">
        <v>45</v>
      </c>
      <c r="D8" s="7" t="s">
        <v>46</v>
      </c>
      <c r="E8" s="7" t="s">
        <v>47</v>
      </c>
      <c r="F8" s="7" t="s">
        <v>48</v>
      </c>
      <c r="G8" s="8">
        <v>18.1</v>
      </c>
      <c r="H8" s="9" t="s">
        <v>20</v>
      </c>
      <c r="I8" s="26"/>
      <c r="J8" s="26"/>
      <c r="K8" s="26"/>
      <c r="L8" s="9" t="s">
        <v>24</v>
      </c>
      <c r="M8" s="7" t="s">
        <v>49</v>
      </c>
    </row>
    <row r="9" ht="96.75" customHeight="1" spans="1:13">
      <c r="A9" s="9">
        <v>7</v>
      </c>
      <c r="B9" s="14"/>
      <c r="C9" s="7" t="s">
        <v>50</v>
      </c>
      <c r="D9" s="7" t="s">
        <v>51</v>
      </c>
      <c r="E9" s="13" t="s">
        <v>52</v>
      </c>
      <c r="F9" s="13" t="s">
        <v>53</v>
      </c>
      <c r="G9" s="8">
        <v>15.02</v>
      </c>
      <c r="H9" s="9" t="s">
        <v>20</v>
      </c>
      <c r="I9" s="26"/>
      <c r="J9" s="26"/>
      <c r="K9" s="26"/>
      <c r="L9" s="9" t="s">
        <v>24</v>
      </c>
      <c r="M9" s="7" t="s">
        <v>54</v>
      </c>
    </row>
    <row r="10" ht="96.75" customHeight="1" spans="1:13">
      <c r="A10" s="9">
        <v>8</v>
      </c>
      <c r="B10" s="11" t="s">
        <v>55</v>
      </c>
      <c r="C10" s="7" t="s">
        <v>56</v>
      </c>
      <c r="D10" s="7" t="s">
        <v>56</v>
      </c>
      <c r="E10" s="13" t="s">
        <v>57</v>
      </c>
      <c r="F10" s="13" t="s">
        <v>58</v>
      </c>
      <c r="G10" s="8">
        <v>1.2</v>
      </c>
      <c r="H10" s="9" t="s">
        <v>20</v>
      </c>
      <c r="I10" s="26"/>
      <c r="J10" s="26"/>
      <c r="K10" s="26"/>
      <c r="L10" s="9" t="s">
        <v>24</v>
      </c>
      <c r="M10" s="7" t="s">
        <v>59</v>
      </c>
    </row>
    <row r="11" s="1" customFormat="1" ht="69.75" customHeight="1" spans="1:13">
      <c r="A11" s="9">
        <v>9</v>
      </c>
      <c r="B11" s="10" t="s">
        <v>60</v>
      </c>
      <c r="C11" s="9" t="s">
        <v>61</v>
      </c>
      <c r="D11" s="9" t="s">
        <v>62</v>
      </c>
      <c r="E11" s="9" t="s">
        <v>63</v>
      </c>
      <c r="F11" s="9" t="s">
        <v>64</v>
      </c>
      <c r="G11" s="8">
        <v>20</v>
      </c>
      <c r="H11" s="9" t="s">
        <v>20</v>
      </c>
      <c r="I11" s="26"/>
      <c r="J11" s="26"/>
      <c r="K11" s="26"/>
      <c r="L11" s="9" t="s">
        <v>24</v>
      </c>
      <c r="M11" s="7" t="s">
        <v>65</v>
      </c>
    </row>
    <row r="12" s="1" customFormat="1" ht="30" customHeight="1" spans="1:13">
      <c r="A12" s="9">
        <v>10</v>
      </c>
      <c r="B12" s="11"/>
      <c r="C12" s="9" t="s">
        <v>66</v>
      </c>
      <c r="D12" s="9" t="s">
        <v>67</v>
      </c>
      <c r="E12" s="9" t="s">
        <v>68</v>
      </c>
      <c r="F12" s="9" t="s">
        <v>69</v>
      </c>
      <c r="G12" s="8">
        <v>14.68</v>
      </c>
      <c r="H12" s="9" t="s">
        <v>20</v>
      </c>
      <c r="I12" s="26"/>
      <c r="J12" s="26"/>
      <c r="K12" s="26"/>
      <c r="L12" s="9" t="s">
        <v>24</v>
      </c>
      <c r="M12" s="7" t="s">
        <v>70</v>
      </c>
    </row>
    <row r="13" s="1" customFormat="1" ht="33" customHeight="1" spans="1:13">
      <c r="A13" s="9">
        <v>11</v>
      </c>
      <c r="B13" s="11"/>
      <c r="C13" s="9" t="s">
        <v>71</v>
      </c>
      <c r="D13" s="9" t="s">
        <v>72</v>
      </c>
      <c r="E13" s="9" t="s">
        <v>73</v>
      </c>
      <c r="F13" s="13" t="s">
        <v>74</v>
      </c>
      <c r="G13" s="8">
        <v>20</v>
      </c>
      <c r="H13" s="9" t="s">
        <v>20</v>
      </c>
      <c r="I13" s="26"/>
      <c r="J13" s="26"/>
      <c r="K13" s="26"/>
      <c r="L13" s="9" t="s">
        <v>24</v>
      </c>
      <c r="M13" s="7" t="s">
        <v>75</v>
      </c>
    </row>
    <row r="14" s="1" customFormat="1" ht="33" spans="1:13">
      <c r="A14" s="9">
        <v>12</v>
      </c>
      <c r="B14" s="11"/>
      <c r="C14" s="9" t="s">
        <v>76</v>
      </c>
      <c r="D14" s="9" t="s">
        <v>77</v>
      </c>
      <c r="E14" s="9" t="s">
        <v>78</v>
      </c>
      <c r="F14" s="13" t="s">
        <v>79</v>
      </c>
      <c r="G14" s="8">
        <v>7.8</v>
      </c>
      <c r="H14" s="9" t="s">
        <v>20</v>
      </c>
      <c r="I14" s="26"/>
      <c r="J14" s="26"/>
      <c r="K14" s="26"/>
      <c r="L14" s="9" t="s">
        <v>24</v>
      </c>
      <c r="M14" s="7" t="s">
        <v>80</v>
      </c>
    </row>
    <row r="15" s="1" customFormat="1" ht="33" spans="1:13">
      <c r="A15" s="9">
        <v>13</v>
      </c>
      <c r="B15" s="11"/>
      <c r="C15" s="9" t="s">
        <v>81</v>
      </c>
      <c r="D15" s="9" t="s">
        <v>82</v>
      </c>
      <c r="E15" s="9" t="s">
        <v>83</v>
      </c>
      <c r="F15" s="13" t="s">
        <v>84</v>
      </c>
      <c r="G15" s="8">
        <v>19.83</v>
      </c>
      <c r="H15" s="9" t="s">
        <v>20</v>
      </c>
      <c r="I15" s="26"/>
      <c r="J15" s="26"/>
      <c r="K15" s="26"/>
      <c r="L15" s="9" t="s">
        <v>24</v>
      </c>
      <c r="M15" s="7" t="s">
        <v>85</v>
      </c>
    </row>
    <row r="16" s="1" customFormat="1" ht="74.25" customHeight="1" spans="1:13">
      <c r="A16" s="9">
        <v>14</v>
      </c>
      <c r="B16" s="11"/>
      <c r="C16" s="9" t="s">
        <v>86</v>
      </c>
      <c r="D16" s="9" t="s">
        <v>87</v>
      </c>
      <c r="E16" s="9" t="s">
        <v>63</v>
      </c>
      <c r="F16" s="13" t="s">
        <v>88</v>
      </c>
      <c r="G16" s="8">
        <v>106.26</v>
      </c>
      <c r="H16" s="9" t="s">
        <v>20</v>
      </c>
      <c r="I16" s="26"/>
      <c r="J16" s="26"/>
      <c r="K16" s="26"/>
      <c r="L16" s="9" t="s">
        <v>24</v>
      </c>
      <c r="M16" s="7" t="s">
        <v>80</v>
      </c>
    </row>
    <row r="17" s="1" customFormat="1" ht="74.25" customHeight="1" spans="1:13">
      <c r="A17" s="9">
        <v>15</v>
      </c>
      <c r="B17" s="11"/>
      <c r="C17" s="9" t="s">
        <v>89</v>
      </c>
      <c r="D17" s="9" t="s">
        <v>90</v>
      </c>
      <c r="E17" s="9" t="s">
        <v>91</v>
      </c>
      <c r="F17" s="13" t="s">
        <v>92</v>
      </c>
      <c r="G17" s="8">
        <v>44.32</v>
      </c>
      <c r="H17" s="9" t="s">
        <v>20</v>
      </c>
      <c r="I17" s="26"/>
      <c r="J17" s="26"/>
      <c r="K17" s="26"/>
      <c r="L17" s="9" t="s">
        <v>24</v>
      </c>
      <c r="M17" s="7" t="s">
        <v>80</v>
      </c>
    </row>
    <row r="18" s="1" customFormat="1" ht="36" customHeight="1" spans="1:13">
      <c r="A18" s="9">
        <v>16</v>
      </c>
      <c r="B18" s="14"/>
      <c r="C18" s="9" t="s">
        <v>93</v>
      </c>
      <c r="D18" s="9" t="s">
        <v>94</v>
      </c>
      <c r="E18" s="9" t="s">
        <v>95</v>
      </c>
      <c r="F18" s="13" t="s">
        <v>96</v>
      </c>
      <c r="G18" s="8">
        <v>8.1</v>
      </c>
      <c r="H18" s="9" t="s">
        <v>20</v>
      </c>
      <c r="I18" s="26"/>
      <c r="J18" s="26"/>
      <c r="K18" s="26"/>
      <c r="L18" s="9" t="s">
        <v>24</v>
      </c>
      <c r="M18" s="7" t="s">
        <v>85</v>
      </c>
    </row>
    <row r="19" ht="26.25" customHeight="1" spans="1:13">
      <c r="A19" s="15" t="s">
        <v>97</v>
      </c>
      <c r="B19" s="16"/>
      <c r="C19" s="16"/>
      <c r="D19" s="17"/>
      <c r="E19" s="7" t="s">
        <v>19</v>
      </c>
      <c r="F19" s="7" t="s">
        <v>19</v>
      </c>
      <c r="G19" s="8">
        <f>SUM(G4:G18)</f>
        <v>641.88</v>
      </c>
      <c r="H19" s="7" t="s">
        <v>19</v>
      </c>
      <c r="I19" s="7" t="s">
        <v>19</v>
      </c>
      <c r="J19" s="7" t="s">
        <v>19</v>
      </c>
      <c r="K19" s="7" t="s">
        <v>19</v>
      </c>
      <c r="L19" s="7" t="s">
        <v>19</v>
      </c>
      <c r="M19" s="7" t="s">
        <v>19</v>
      </c>
    </row>
    <row r="26" ht="24.75" spans="6:10">
      <c r="F26" s="18"/>
      <c r="G26" s="19"/>
      <c r="H26" s="18"/>
      <c r="I26" s="18"/>
      <c r="J26"/>
    </row>
    <row r="27" ht="22.5" spans="6:9">
      <c r="F27" s="20"/>
      <c r="G27" s="21"/>
      <c r="H27" s="20"/>
      <c r="I27" s="20"/>
    </row>
    <row r="28" ht="22.5" spans="6:9">
      <c r="F28" s="20"/>
      <c r="G28" s="21"/>
      <c r="H28" s="20"/>
      <c r="I28" s="20"/>
    </row>
    <row r="29" ht="22.5" spans="6:9">
      <c r="F29" s="20"/>
      <c r="G29" s="21"/>
      <c r="H29" s="20"/>
      <c r="I29" s="20"/>
    </row>
    <row r="30" ht="22.5" spans="6:9">
      <c r="F30" s="20"/>
      <c r="G30" s="21"/>
      <c r="H30" s="20"/>
      <c r="I30" s="20"/>
    </row>
    <row r="31" ht="22.5" spans="6:9">
      <c r="F31" s="20"/>
      <c r="G31" s="21"/>
      <c r="H31" s="20"/>
      <c r="I31" s="20"/>
    </row>
    <row r="32" ht="22.5" spans="6:9">
      <c r="F32" s="20"/>
      <c r="G32" s="21"/>
      <c r="H32" s="20"/>
      <c r="I32" s="20"/>
    </row>
    <row r="33" ht="22.5" spans="6:9">
      <c r="F33" s="20"/>
      <c r="G33" s="21"/>
      <c r="H33" s="20"/>
      <c r="I33" s="20"/>
    </row>
    <row r="34" ht="22.5" spans="6:9">
      <c r="F34" s="20"/>
      <c r="G34" s="21"/>
      <c r="H34" s="20"/>
      <c r="I34" s="20"/>
    </row>
    <row r="35" ht="22.5" spans="6:9">
      <c r="F35" s="20"/>
      <c r="G35" s="21"/>
      <c r="H35" s="20"/>
      <c r="I35" s="20"/>
    </row>
    <row r="36" ht="22.5" spans="6:9">
      <c r="F36" s="20"/>
      <c r="G36" s="21"/>
      <c r="H36" s="20"/>
      <c r="I36" s="20"/>
    </row>
    <row r="37" ht="22.5" spans="6:9">
      <c r="F37" s="20"/>
      <c r="G37" s="21"/>
      <c r="H37" s="20"/>
      <c r="I37" s="20"/>
    </row>
    <row r="38" ht="22.5" spans="6:9">
      <c r="F38" s="20"/>
      <c r="G38" s="22"/>
      <c r="H38" s="20"/>
      <c r="I38" s="20"/>
    </row>
    <row r="39" spans="3:6">
      <c r="C39" s="23"/>
      <c r="D39" s="23"/>
      <c r="E39" s="23"/>
      <c r="F39" s="23"/>
    </row>
    <row r="40" ht="22.5" spans="3:6">
      <c r="C40" s="23"/>
      <c r="D40" s="24" t="s">
        <v>98</v>
      </c>
      <c r="E40" s="22"/>
      <c r="F40" s="23"/>
    </row>
    <row r="41" ht="22.5" spans="3:6">
      <c r="C41" s="23"/>
      <c r="D41" s="24" t="s">
        <v>99</v>
      </c>
      <c r="E41" s="20"/>
      <c r="F41" s="23"/>
    </row>
    <row r="42" ht="22.5" spans="3:6">
      <c r="C42" s="23"/>
      <c r="D42" s="24" t="s">
        <v>100</v>
      </c>
      <c r="E42" s="20"/>
      <c r="F42" s="23"/>
    </row>
    <row r="43" ht="22.5" spans="3:6">
      <c r="C43" s="23"/>
      <c r="D43" s="24" t="s">
        <v>101</v>
      </c>
      <c r="E43" s="20"/>
      <c r="F43" s="23"/>
    </row>
    <row r="44" ht="22.5" spans="3:6">
      <c r="C44" s="23"/>
      <c r="D44" s="24" t="s">
        <v>102</v>
      </c>
      <c r="E44" s="20"/>
      <c r="F44" s="23"/>
    </row>
    <row r="45" ht="22.5" spans="3:6">
      <c r="C45" s="23"/>
      <c r="D45" s="24" t="s">
        <v>103</v>
      </c>
      <c r="E45" s="20"/>
      <c r="F45" s="23"/>
    </row>
    <row r="46" ht="22.5" spans="3:6">
      <c r="C46" s="23"/>
      <c r="D46" s="24" t="s">
        <v>104</v>
      </c>
      <c r="E46" s="20"/>
      <c r="F46" s="23"/>
    </row>
    <row r="47" ht="22.5" spans="3:6">
      <c r="C47" s="23"/>
      <c r="D47" s="24" t="s">
        <v>105</v>
      </c>
      <c r="E47" s="20"/>
      <c r="F47" s="23"/>
    </row>
    <row r="48" ht="22.5" spans="3:6">
      <c r="C48" s="23"/>
      <c r="D48" s="24" t="s">
        <v>106</v>
      </c>
      <c r="E48" s="20"/>
      <c r="F48" s="23"/>
    </row>
    <row r="49" ht="22.5" spans="3:6">
      <c r="C49" s="23"/>
      <c r="D49" s="24" t="s">
        <v>107</v>
      </c>
      <c r="E49" s="20"/>
      <c r="F49" s="23"/>
    </row>
  </sheetData>
  <mergeCells count="11">
    <mergeCell ref="A1:M1"/>
    <mergeCell ref="A19:D19"/>
    <mergeCell ref="F26:I26"/>
    <mergeCell ref="F38:G38"/>
    <mergeCell ref="B4:B5"/>
    <mergeCell ref="B6:B7"/>
    <mergeCell ref="B8:B9"/>
    <mergeCell ref="B11:B18"/>
    <mergeCell ref="I3:I18"/>
    <mergeCell ref="J3:J18"/>
    <mergeCell ref="K3:K18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白岗村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2018-05-11T02:21:00Z</dcterms:created>
  <dcterms:modified xsi:type="dcterms:W3CDTF">2019-08-05T00:48:41Z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