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 tabRatio="737"/>
  </bookViews>
  <sheets>
    <sheet name="新屋村" sheetId="1" r:id="rId1"/>
  </sheets>
  <calcPr calcId="144525"/>
</workbook>
</file>

<file path=xl/sharedStrings.xml><?xml version="1.0" encoding="utf-8"?>
<sst xmlns="http://schemas.openxmlformats.org/spreadsheetml/2006/main" count="177" uniqueCount="123">
  <si>
    <t>台山市冲蒌镇新屋村村庄基础规划建设项目库</t>
  </si>
  <si>
    <t>序号</t>
  </si>
  <si>
    <t>项目类型</t>
  </si>
  <si>
    <t>近期建设项目分类</t>
  </si>
  <si>
    <t>项目名称</t>
  </si>
  <si>
    <t>空间位置</t>
  </si>
  <si>
    <t>建设规模</t>
  </si>
  <si>
    <t>投资规模估算（万元）</t>
  </si>
  <si>
    <t>资金筹措</t>
  </si>
  <si>
    <t>资金计划到位时间</t>
  </si>
  <si>
    <t>主管部门</t>
  </si>
  <si>
    <t>协作部门</t>
  </si>
  <si>
    <t>建设时序</t>
  </si>
  <si>
    <t>备注</t>
  </si>
  <si>
    <t>村容整治</t>
  </si>
  <si>
    <t>水系景观</t>
  </si>
  <si>
    <t>水塘整治工程</t>
  </si>
  <si>
    <t>村域范围内</t>
  </si>
  <si>
    <t>视具体情况定</t>
  </si>
  <si>
    <t>——</t>
  </si>
  <si>
    <t>政府专项资金、社会资本捐助、村民自筹</t>
  </si>
  <si>
    <t>2019年</t>
  </si>
  <si>
    <t>村委会</t>
  </si>
  <si>
    <t>帮扶单位</t>
  </si>
  <si>
    <t>2019年1月-2020年12月</t>
  </si>
  <si>
    <t>对水塘内的淤泥进行清理，并对风水塘周边进行绿化整治，沿路一侧加设护栏。</t>
  </si>
  <si>
    <t>污水处理</t>
  </si>
  <si>
    <t>污水处理设施</t>
  </si>
  <si>
    <t>污水处理池建设工程</t>
  </si>
  <si>
    <t>各自然村地势低且靠近溪流、水塘处</t>
  </si>
  <si>
    <r>
      <rPr>
        <sz val="11"/>
        <rFont val="微软雅黑"/>
        <charset val="134"/>
      </rPr>
      <t>共12处，占地共约392m²。其中北就村占地40m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；东平村占地24m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；东阳村占地24m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；中盛村村占地40m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；东桥村占地24m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；新龙村占地30m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；稔岗村占地24m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；仁洲村占地30m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；盘洲村占地30m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；南和村占地48m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；横圳村占地30m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；广宁村占地48m</t>
    </r>
    <r>
      <rPr>
        <vertAlign val="superscript"/>
        <sz val="11"/>
        <rFont val="微软雅黑"/>
        <charset val="134"/>
      </rPr>
      <t>2</t>
    </r>
  </si>
  <si>
    <t>采用“污水集中收集→三级消化池→净化塘（池）→露天排水沟→人工湿地（排放）”的处理工艺。并建设连接到村民住宅的雨污分流管道。</t>
  </si>
  <si>
    <t>污水管网建设</t>
  </si>
  <si>
    <t>污水管网建设工程</t>
  </si>
  <si>
    <t>沿主要道路和入户巷道</t>
  </si>
  <si>
    <t>污水管主管（DN300）2312m，支管（DN150）3434m</t>
  </si>
  <si>
    <t>污水管入户管径为DN150，主管为DN300。</t>
  </si>
  <si>
    <t>农房整治</t>
  </si>
  <si>
    <t>危房改造任务</t>
  </si>
  <si>
    <t>危房整治拆除工程</t>
  </si>
  <si>
    <t>引导村民自行拆除建筑质量较差或失去使用功能的空置住宅、独立辅房，牲畜棚圈等，拆除后用地改作他用</t>
  </si>
  <si>
    <t>农房整治美化</t>
  </si>
  <si>
    <t>农房整治美化工程</t>
  </si>
  <si>
    <t>结合村民意愿，对村内住房进行改造，整饰已建房屋外立面，泥砖房、赤膊墙按统一风格整饰</t>
  </si>
  <si>
    <t>村道硬化</t>
  </si>
  <si>
    <t>巷道硬化</t>
  </si>
  <si>
    <t>巷道硬化工程</t>
  </si>
  <si>
    <t>东成村</t>
  </si>
  <si>
    <t>对村内未硬底化的巷道进行硬底化，可采用水泥等材料。</t>
  </si>
  <si>
    <t>农村公路建设</t>
  </si>
  <si>
    <t>农村公路建设工程</t>
  </si>
  <si>
    <t xml:space="preserve">安仁村鱼塘北侧；北就村至盘洲村；北就村至南和村；横圳村至东平村；沿福兴村水渠至南侧村道，福兴村西侧入村道路；广宁村南侧；茭朗村环村道路；兰石村南侧至新塘村南侧；盘洲村入村道路；东溪村至北侧村道；
</t>
  </si>
  <si>
    <t xml:space="preserve">规划5.0m宽道路约627m长；规划4.0m宽村路约长426m；规划3.5m宽村路约长281m；规划硬化3m宽约220m长村道；规划硬化5.0m宽约230m长村道；规划硬化5.0m宽道路约117m长；规划硬化4m宽道路约676m长；规划硬化3.0m宽道路约600m长；规划硬化5m宽村道约280m长；规划硬化3m宽进村道路约80m长；规划硬化3m宽道路约165m长；
</t>
  </si>
  <si>
    <t>对村内未硬底化的村道进行硬底化，可采用水泥等材料。</t>
  </si>
  <si>
    <t>水塘外围道路硬化</t>
  </si>
  <si>
    <t>水塘外围道路硬化工程</t>
  </si>
  <si>
    <t>安仁村、茭朗村、南和村</t>
  </si>
  <si>
    <t xml:space="preserve">安仁村规划硬化2.0m宽道路约205m长；茭朗村规划硬化2.5m宽道路约230m长；南和村规划硬化2.0m宽道路约120m长；
</t>
  </si>
  <si>
    <t>对水塘外围道路进行硬底化，可采用水泥、木材、石砖等材料</t>
  </si>
  <si>
    <t>设施完善</t>
  </si>
  <si>
    <t>路灯</t>
  </si>
  <si>
    <t>路灯建设工程</t>
  </si>
  <si>
    <t>安仁村、北就村、潮溪村、东成村、东平村、东阳村、窑岗村、新龙村、稔岗村、仁洲村、盘洲村、南和村、茂林村、茭朗村、横圳村、广宁村、福兴村</t>
  </si>
  <si>
    <t>共计105套路灯</t>
  </si>
  <si>
    <t>采用高路灯，按间隔30米、单侧设置路灯</t>
  </si>
  <si>
    <t>水塘围栏</t>
  </si>
  <si>
    <t>水塘围栏建设工程</t>
  </si>
  <si>
    <t>安仁村、潮溪村、东成村、东平村、东阳村、新龙村、稔岗村、盘洲村、茂林村、茭朗村、福兴村</t>
  </si>
  <si>
    <r>
      <rPr>
        <sz val="11"/>
        <color theme="1"/>
        <rFont val="微软雅黑"/>
        <charset val="134"/>
      </rPr>
      <t>共</t>
    </r>
    <r>
      <rPr>
        <sz val="11"/>
        <rFont val="微软雅黑"/>
        <charset val="134"/>
      </rPr>
      <t>866m，安仁村110m，潮溪村97m，东成村54m，东平村85m，东阳村80m，新龙</t>
    </r>
    <r>
      <rPr>
        <sz val="11"/>
        <color theme="1"/>
        <rFont val="微软雅黑"/>
        <charset val="134"/>
      </rPr>
      <t>村65m，稔岗村55m，盘洲村94m，茂林村77m，茭朗村185m，福兴村74m</t>
    </r>
  </si>
  <si>
    <t>新建水塘围栏，保证村民人身安全，可采用钢材、木材等材料</t>
  </si>
  <si>
    <t>文化室</t>
  </si>
  <si>
    <t>文化室（含公厕）新建工程</t>
  </si>
  <si>
    <t>稔岗村</t>
  </si>
  <si>
    <r>
      <rPr>
        <sz val="11"/>
        <rFont val="微软雅黑"/>
        <charset val="134"/>
      </rPr>
      <t>1处，稔岗村占地84m</t>
    </r>
    <r>
      <rPr>
        <vertAlign val="superscript"/>
        <sz val="11"/>
        <rFont val="微软雅黑"/>
        <charset val="134"/>
      </rPr>
      <t>2</t>
    </r>
  </si>
  <si>
    <t>新建文化活动室，为村民提供开展文体活动场所</t>
  </si>
  <si>
    <t>球场</t>
  </si>
  <si>
    <t>排球场新建工程</t>
  </si>
  <si>
    <t>安仁村</t>
  </si>
  <si>
    <t>1处，占地420m²</t>
  </si>
  <si>
    <t>利用现状闲置用地布置</t>
  </si>
  <si>
    <t>健身设施</t>
  </si>
  <si>
    <t>健身公园建设工程</t>
  </si>
  <si>
    <t>北就村、东平村、窑岗村、茭朗村</t>
  </si>
  <si>
    <r>
      <t>5处，北就村占地720m²、东平村占地286m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，窑岗村占地327m²，茭朗村占地209m²</t>
    </r>
  </si>
  <si>
    <t>结合休闲场所设置</t>
  </si>
  <si>
    <t>公园</t>
  </si>
  <si>
    <t>公园建设工程</t>
  </si>
  <si>
    <t>安仁村、北就村、潮溪村、东平村、东阳村、福兴村、窑岗村、新龙村、仁洲村、盘洲村、兰石村、茭朗村、横圳村、广宁村、南和村</t>
  </si>
  <si>
    <r>
      <rPr>
        <sz val="11"/>
        <rFont val="微软雅黑"/>
        <charset val="134"/>
      </rPr>
      <t>共占地6999m²，其中安仁村占地847m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、北就村占地700m²、潮溪村占地305m²、东平村占地300m²、东阳村占地477m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、福兴村占地242m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、窑岗村占地304m²、新龙村占地541m²、仁洲村占地220m²、盘洲村占地464m²、兰石村占地490m²，茭朗村占地748m²，横圳村占地270m²，广宁村占地675m²、南和村占地416m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、</t>
    </r>
  </si>
  <si>
    <t>公共厕所</t>
  </si>
  <si>
    <t>无害化公共厕所建设工程</t>
  </si>
  <si>
    <t>安仁村、东成村、东平村、窑岗村、东溪村、茂林村、福兴村、稔岗村</t>
  </si>
  <si>
    <r>
      <rPr>
        <sz val="11"/>
        <rFont val="微软雅黑"/>
        <charset val="134"/>
      </rPr>
      <t>8处，分别占地18</t>
    </r>
    <r>
      <rPr>
        <sz val="11"/>
        <rFont val="宋体"/>
        <charset val="134"/>
      </rPr>
      <t>㎡</t>
    </r>
  </si>
  <si>
    <t>广场</t>
  </si>
  <si>
    <t>文化广场新建工程</t>
  </si>
  <si>
    <t>安仁村、东成村、东平村、东阳村、东溪村、福兴村、茭朗村、兰石村、茂林村、盘洲村、稔岗村、新龙村</t>
  </si>
  <si>
    <r>
      <rPr>
        <sz val="11"/>
        <color theme="1"/>
        <rFont val="微软雅黑"/>
        <charset val="134"/>
      </rPr>
      <t>12处，安仁村占地340m²、东成村占地1877m</t>
    </r>
    <r>
      <rPr>
        <vertAlign val="superscript"/>
        <sz val="11"/>
        <color theme="1"/>
        <rFont val="微软雅黑"/>
        <charset val="134"/>
      </rPr>
      <t>2</t>
    </r>
    <r>
      <rPr>
        <sz val="11"/>
        <color theme="1"/>
        <rFont val="微软雅黑"/>
        <charset val="134"/>
      </rPr>
      <t>、东平村占地1612m</t>
    </r>
    <r>
      <rPr>
        <vertAlign val="superscript"/>
        <sz val="11"/>
        <color theme="1"/>
        <rFont val="微软雅黑"/>
        <charset val="134"/>
      </rPr>
      <t>2</t>
    </r>
    <r>
      <rPr>
        <sz val="11"/>
        <color theme="1"/>
        <rFont val="微软雅黑"/>
        <charset val="134"/>
      </rPr>
      <t>、东阳村占地2231m²、东溪村占地806m²、福兴村占地1575m²、茭朗村占地3028m</t>
    </r>
    <r>
      <rPr>
        <vertAlign val="superscript"/>
        <sz val="11"/>
        <color theme="1"/>
        <rFont val="微软雅黑"/>
        <charset val="134"/>
      </rPr>
      <t>2</t>
    </r>
    <r>
      <rPr>
        <sz val="11"/>
        <color theme="1"/>
        <rFont val="微软雅黑"/>
        <charset val="134"/>
      </rPr>
      <t>、兰石村占地1780m</t>
    </r>
    <r>
      <rPr>
        <vertAlign val="superscript"/>
        <sz val="11"/>
        <color theme="1"/>
        <rFont val="微软雅黑"/>
        <charset val="134"/>
      </rPr>
      <t>2</t>
    </r>
    <r>
      <rPr>
        <sz val="11"/>
        <color theme="1"/>
        <rFont val="微软雅黑"/>
        <charset val="134"/>
      </rPr>
      <t>、茂林村占地2234m</t>
    </r>
    <r>
      <rPr>
        <vertAlign val="superscript"/>
        <sz val="11"/>
        <color theme="1"/>
        <rFont val="微软雅黑"/>
        <charset val="134"/>
      </rPr>
      <t>2</t>
    </r>
    <r>
      <rPr>
        <sz val="11"/>
        <color theme="1"/>
        <rFont val="微软雅黑"/>
        <charset val="134"/>
      </rPr>
      <t>、盘洲村占地1729m</t>
    </r>
    <r>
      <rPr>
        <vertAlign val="superscript"/>
        <sz val="11"/>
        <color theme="1"/>
        <rFont val="微软雅黑"/>
        <charset val="134"/>
      </rPr>
      <t>2</t>
    </r>
    <r>
      <rPr>
        <sz val="11"/>
        <color theme="1"/>
        <rFont val="微软雅黑"/>
        <charset val="134"/>
      </rPr>
      <t>、稔岗村占地777m</t>
    </r>
    <r>
      <rPr>
        <vertAlign val="superscript"/>
        <sz val="11"/>
        <color theme="1"/>
        <rFont val="微软雅黑"/>
        <charset val="134"/>
      </rPr>
      <t>2</t>
    </r>
    <r>
      <rPr>
        <sz val="11"/>
        <color theme="1"/>
        <rFont val="微软雅黑"/>
        <charset val="134"/>
      </rPr>
      <t>、新龙村占地475m</t>
    </r>
    <r>
      <rPr>
        <vertAlign val="superscript"/>
        <sz val="11"/>
        <color theme="1"/>
        <rFont val="微软雅黑"/>
        <charset val="134"/>
      </rPr>
      <t>2</t>
    </r>
    <r>
      <rPr>
        <sz val="11"/>
        <color theme="1"/>
        <rFont val="微软雅黑"/>
        <charset val="134"/>
      </rPr>
      <t>、</t>
    </r>
  </si>
  <si>
    <t>公共停车场</t>
  </si>
  <si>
    <t>公共停车场建设工程</t>
  </si>
  <si>
    <t>新塘村</t>
  </si>
  <si>
    <t>1处，占地430m²</t>
  </si>
  <si>
    <t>设置植草铺砖生态停车位</t>
  </si>
  <si>
    <t>水渠</t>
  </si>
  <si>
    <t>水渠整治工程</t>
  </si>
  <si>
    <t>横圳村</t>
  </si>
  <si>
    <t>1处，约500m长</t>
  </si>
  <si>
    <t>垃圾处理</t>
  </si>
  <si>
    <t>垃圾收集点</t>
  </si>
  <si>
    <t>垃圾收集点建设工程</t>
  </si>
  <si>
    <t>茂林村</t>
  </si>
  <si>
    <t>1处，垃圾桶2个</t>
  </si>
  <si>
    <t>放置垃圾桶，整改部分露天垃圾收集设施；配套完善垃圾屋设施和垃圾分类投放收集设施（垃圾投放点、物资回收点、阳光房、堆肥池等）</t>
  </si>
  <si>
    <t>合计</t>
  </si>
  <si>
    <t>攀挂村</t>
  </si>
  <si>
    <t>文禄村</t>
  </si>
  <si>
    <t>文马仔</t>
  </si>
  <si>
    <t>九扇车</t>
  </si>
  <si>
    <t>腾蛟洋</t>
  </si>
  <si>
    <t>梁扇车</t>
  </si>
  <si>
    <t>田头屋</t>
  </si>
  <si>
    <t>车头村</t>
  </si>
  <si>
    <t>江仔口</t>
  </si>
  <si>
    <t>沟仔边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</si>
</sst>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4"/>
      <color theme="1"/>
      <name val="微软雅黑"/>
      <charset val="134"/>
    </font>
    <font>
      <b/>
      <sz val="14"/>
      <color rgb="FFFF0000"/>
      <name val="微软雅黑"/>
      <charset val="134"/>
    </font>
    <font>
      <sz val="18"/>
      <color rgb="FF000000"/>
      <name val="微软雅黑"/>
      <charset val="134"/>
    </font>
    <font>
      <sz val="18"/>
      <color rgb="FFFF0000"/>
      <name val="微软雅黑"/>
      <charset val="134"/>
    </font>
    <font>
      <sz val="16"/>
      <color rgb="FF00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sz val="16"/>
      <color rgb="FFFFFFFF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vertAlign val="superscript"/>
      <sz val="11"/>
      <name val="微软雅黑"/>
      <charset val="134"/>
    </font>
    <font>
      <sz val="11"/>
      <name val="宋体"/>
      <charset val="134"/>
    </font>
    <font>
      <vertAlign val="superscript"/>
      <sz val="11"/>
      <color theme="1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10" borderId="9" applyNumberFormat="0" applyAlignment="0" applyProtection="0">
      <alignment vertical="center"/>
    </xf>
    <xf numFmtId="0" fontId="27" fillId="10" borderId="13" applyNumberFormat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 readingOrder="1"/>
    </xf>
    <xf numFmtId="0" fontId="6" fillId="0" borderId="0" xfId="0" applyFont="1" applyBorder="1" applyAlignment="1">
      <alignment horizontal="center" vertical="center" wrapText="1" readingOrder="1"/>
    </xf>
    <xf numFmtId="0" fontId="7" fillId="0" borderId="0" xfId="0" applyFont="1" applyBorder="1" applyAlignment="1">
      <alignment horizontal="center" vertical="center" wrapText="1" readingOrder="1"/>
    </xf>
    <xf numFmtId="176" fontId="8" fillId="0" borderId="0" xfId="0" applyNumberFormat="1" applyFont="1" applyFill="1" applyBorder="1" applyAlignment="1">
      <alignment horizontal="center" vertical="center" wrapText="1" readingOrder="1"/>
    </xf>
    <xf numFmtId="0" fontId="9" fillId="0" borderId="0" xfId="0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 readingOrder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tabSelected="1" zoomScale="70" zoomScaleNormal="70" topLeftCell="A10" workbookViewId="0">
      <selection activeCell="H19" sqref="H19"/>
    </sheetView>
  </sheetViews>
  <sheetFormatPr defaultColWidth="9" defaultRowHeight="16.5"/>
  <cols>
    <col min="1" max="1" width="9" style="2"/>
    <col min="2" max="2" width="9" style="2" customWidth="1"/>
    <col min="3" max="3" width="16.25" style="2" customWidth="1"/>
    <col min="4" max="4" width="26.75" style="2" customWidth="1"/>
    <col min="5" max="5" width="43" style="2" customWidth="1"/>
    <col min="6" max="6" width="48.375" style="2" customWidth="1"/>
    <col min="7" max="7" width="15.875" style="3" customWidth="1"/>
    <col min="8" max="8" width="23" style="2" customWidth="1"/>
    <col min="9" max="9" width="14.875" style="2" customWidth="1"/>
    <col min="10" max="11" width="12.5" style="2" customWidth="1"/>
    <col min="12" max="12" width="25.375" style="2" customWidth="1"/>
    <col min="13" max="13" width="49" style="2" customWidth="1"/>
    <col min="14" max="16384" width="9" style="2"/>
  </cols>
  <sheetData>
    <row r="1" ht="34.5" customHeight="1" spans="1:13">
      <c r="A1" s="4" t="s">
        <v>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</row>
    <row r="2" ht="47.25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</row>
    <row r="3" ht="52.5" customHeight="1" spans="1:13">
      <c r="A3" s="9">
        <v>1</v>
      </c>
      <c r="B3" s="7" t="s">
        <v>14</v>
      </c>
      <c r="C3" s="7" t="s">
        <v>15</v>
      </c>
      <c r="D3" s="7" t="s">
        <v>16</v>
      </c>
      <c r="E3" s="7" t="s">
        <v>17</v>
      </c>
      <c r="F3" s="7" t="s">
        <v>18</v>
      </c>
      <c r="G3" s="8" t="s">
        <v>19</v>
      </c>
      <c r="H3" s="9" t="s">
        <v>20</v>
      </c>
      <c r="I3" s="21" t="s">
        <v>21</v>
      </c>
      <c r="J3" s="21" t="s">
        <v>22</v>
      </c>
      <c r="K3" s="21" t="s">
        <v>23</v>
      </c>
      <c r="L3" s="9" t="s">
        <v>24</v>
      </c>
      <c r="M3" s="7" t="s">
        <v>25</v>
      </c>
    </row>
    <row r="4" s="1" customFormat="1" ht="132" customHeight="1" spans="1:13">
      <c r="A4" s="9">
        <v>2</v>
      </c>
      <c r="B4" s="7" t="s">
        <v>26</v>
      </c>
      <c r="C4" s="9" t="s">
        <v>27</v>
      </c>
      <c r="D4" s="9" t="s">
        <v>28</v>
      </c>
      <c r="E4" s="9" t="s">
        <v>29</v>
      </c>
      <c r="F4" s="10" t="s">
        <v>30</v>
      </c>
      <c r="G4" s="8">
        <v>220</v>
      </c>
      <c r="H4" s="9" t="s">
        <v>20</v>
      </c>
      <c r="I4" s="22"/>
      <c r="J4" s="22"/>
      <c r="K4" s="22"/>
      <c r="L4" s="9" t="s">
        <v>24</v>
      </c>
      <c r="M4" s="7" t="s">
        <v>31</v>
      </c>
    </row>
    <row r="5" ht="41.25" customHeight="1" spans="1:13">
      <c r="A5" s="9">
        <v>3</v>
      </c>
      <c r="B5" s="7"/>
      <c r="C5" s="7" t="s">
        <v>32</v>
      </c>
      <c r="D5" s="7" t="s">
        <v>33</v>
      </c>
      <c r="E5" s="10" t="s">
        <v>34</v>
      </c>
      <c r="F5" s="10" t="s">
        <v>35</v>
      </c>
      <c r="G5" s="8">
        <v>97.75</v>
      </c>
      <c r="H5" s="9" t="s">
        <v>20</v>
      </c>
      <c r="I5" s="22"/>
      <c r="J5" s="22"/>
      <c r="K5" s="22"/>
      <c r="L5" s="9" t="s">
        <v>24</v>
      </c>
      <c r="M5" s="7" t="s">
        <v>36</v>
      </c>
    </row>
    <row r="6" ht="39.75" customHeight="1" spans="1:13">
      <c r="A6" s="9">
        <v>4</v>
      </c>
      <c r="B6" s="7" t="s">
        <v>37</v>
      </c>
      <c r="C6" s="7" t="s">
        <v>38</v>
      </c>
      <c r="D6" s="7" t="s">
        <v>39</v>
      </c>
      <c r="E6" s="7" t="s">
        <v>17</v>
      </c>
      <c r="F6" s="7" t="s">
        <v>18</v>
      </c>
      <c r="G6" s="8" t="s">
        <v>19</v>
      </c>
      <c r="H6" s="9" t="s">
        <v>20</v>
      </c>
      <c r="I6" s="22"/>
      <c r="J6" s="22"/>
      <c r="K6" s="22"/>
      <c r="L6" s="9" t="s">
        <v>24</v>
      </c>
      <c r="M6" s="7" t="s">
        <v>40</v>
      </c>
    </row>
    <row r="7" ht="68.25" customHeight="1" spans="1:13">
      <c r="A7" s="9">
        <v>5</v>
      </c>
      <c r="B7" s="7"/>
      <c r="C7" s="7" t="s">
        <v>41</v>
      </c>
      <c r="D7" s="7" t="s">
        <v>42</v>
      </c>
      <c r="E7" s="7" t="s">
        <v>17</v>
      </c>
      <c r="F7" s="7" t="s">
        <v>18</v>
      </c>
      <c r="G7" s="8">
        <v>340</v>
      </c>
      <c r="H7" s="9" t="s">
        <v>20</v>
      </c>
      <c r="I7" s="22"/>
      <c r="J7" s="22"/>
      <c r="K7" s="22"/>
      <c r="L7" s="9" t="s">
        <v>24</v>
      </c>
      <c r="M7" s="7" t="s">
        <v>43</v>
      </c>
    </row>
    <row r="8" ht="68.25" customHeight="1" spans="1:13">
      <c r="A8" s="9">
        <v>6</v>
      </c>
      <c r="B8" s="11" t="s">
        <v>44</v>
      </c>
      <c r="C8" s="7" t="s">
        <v>45</v>
      </c>
      <c r="D8" s="7" t="s">
        <v>46</v>
      </c>
      <c r="E8" s="7" t="s">
        <v>47</v>
      </c>
      <c r="F8" s="7" t="s">
        <v>18</v>
      </c>
      <c r="G8" s="8">
        <v>8</v>
      </c>
      <c r="H8" s="9" t="s">
        <v>20</v>
      </c>
      <c r="I8" s="22"/>
      <c r="J8" s="22"/>
      <c r="K8" s="22"/>
      <c r="L8" s="9" t="s">
        <v>24</v>
      </c>
      <c r="M8" s="7" t="s">
        <v>48</v>
      </c>
    </row>
    <row r="9" ht="111.75" customHeight="1" spans="1:13">
      <c r="A9" s="9">
        <v>7</v>
      </c>
      <c r="B9" s="12"/>
      <c r="C9" s="7" t="s">
        <v>49</v>
      </c>
      <c r="D9" s="7" t="s">
        <v>50</v>
      </c>
      <c r="E9" s="7" t="s">
        <v>51</v>
      </c>
      <c r="F9" s="7" t="s">
        <v>52</v>
      </c>
      <c r="G9" s="8">
        <v>172.78</v>
      </c>
      <c r="H9" s="9" t="s">
        <v>20</v>
      </c>
      <c r="I9" s="22"/>
      <c r="J9" s="22"/>
      <c r="K9" s="22"/>
      <c r="L9" s="9" t="s">
        <v>24</v>
      </c>
      <c r="M9" s="7" t="s">
        <v>53</v>
      </c>
    </row>
    <row r="10" ht="96.75" customHeight="1" spans="1:13">
      <c r="A10" s="9">
        <v>8</v>
      </c>
      <c r="B10" s="13"/>
      <c r="C10" s="7" t="s">
        <v>54</v>
      </c>
      <c r="D10" s="7" t="s">
        <v>55</v>
      </c>
      <c r="E10" s="10" t="s">
        <v>56</v>
      </c>
      <c r="F10" s="10" t="s">
        <v>57</v>
      </c>
      <c r="G10" s="8">
        <v>12.25</v>
      </c>
      <c r="H10" s="9" t="s">
        <v>20</v>
      </c>
      <c r="I10" s="22"/>
      <c r="J10" s="22"/>
      <c r="K10" s="22"/>
      <c r="L10" s="9" t="s">
        <v>24</v>
      </c>
      <c r="M10" s="7" t="s">
        <v>58</v>
      </c>
    </row>
    <row r="11" s="1" customFormat="1" ht="69.75" customHeight="1" spans="1:13">
      <c r="A11" s="9">
        <v>9</v>
      </c>
      <c r="B11" s="11" t="s">
        <v>59</v>
      </c>
      <c r="C11" s="9" t="s">
        <v>60</v>
      </c>
      <c r="D11" s="9" t="s">
        <v>61</v>
      </c>
      <c r="E11" s="9" t="s">
        <v>62</v>
      </c>
      <c r="F11" s="9" t="s">
        <v>63</v>
      </c>
      <c r="G11" s="8">
        <v>52.5</v>
      </c>
      <c r="H11" s="9" t="s">
        <v>20</v>
      </c>
      <c r="I11" s="22"/>
      <c r="J11" s="22"/>
      <c r="K11" s="22"/>
      <c r="L11" s="9" t="s">
        <v>24</v>
      </c>
      <c r="M11" s="7" t="s">
        <v>64</v>
      </c>
    </row>
    <row r="12" s="1" customFormat="1" ht="66.75" customHeight="1" spans="1:13">
      <c r="A12" s="9">
        <v>10</v>
      </c>
      <c r="B12" s="12"/>
      <c r="C12" s="9" t="s">
        <v>65</v>
      </c>
      <c r="D12" s="9" t="s">
        <v>66</v>
      </c>
      <c r="E12" s="9" t="s">
        <v>67</v>
      </c>
      <c r="F12" s="9" t="s">
        <v>68</v>
      </c>
      <c r="G12" s="8">
        <v>17.32</v>
      </c>
      <c r="H12" s="9" t="s">
        <v>20</v>
      </c>
      <c r="I12" s="22"/>
      <c r="J12" s="22"/>
      <c r="K12" s="22"/>
      <c r="L12" s="9" t="s">
        <v>24</v>
      </c>
      <c r="M12" s="7" t="s">
        <v>69</v>
      </c>
    </row>
    <row r="13" s="1" customFormat="1" ht="33" customHeight="1" spans="1:13">
      <c r="A13" s="9">
        <v>11</v>
      </c>
      <c r="B13" s="12"/>
      <c r="C13" s="9" t="s">
        <v>70</v>
      </c>
      <c r="D13" s="9" t="s">
        <v>71</v>
      </c>
      <c r="E13" s="9" t="s">
        <v>72</v>
      </c>
      <c r="F13" s="10" t="s">
        <v>73</v>
      </c>
      <c r="G13" s="8">
        <v>16.8</v>
      </c>
      <c r="H13" s="9" t="s">
        <v>20</v>
      </c>
      <c r="I13" s="22"/>
      <c r="J13" s="22"/>
      <c r="K13" s="22"/>
      <c r="L13" s="9" t="s">
        <v>24</v>
      </c>
      <c r="M13" s="7" t="s">
        <v>74</v>
      </c>
    </row>
    <row r="14" s="1" customFormat="1" ht="33" spans="1:13">
      <c r="A14" s="9">
        <v>12</v>
      </c>
      <c r="B14" s="12"/>
      <c r="C14" s="9" t="s">
        <v>75</v>
      </c>
      <c r="D14" s="9" t="s">
        <v>76</v>
      </c>
      <c r="E14" s="9" t="s">
        <v>77</v>
      </c>
      <c r="F14" s="10" t="s">
        <v>78</v>
      </c>
      <c r="G14" s="8">
        <v>5.2</v>
      </c>
      <c r="H14" s="9" t="s">
        <v>20</v>
      </c>
      <c r="I14" s="22"/>
      <c r="J14" s="22"/>
      <c r="K14" s="22"/>
      <c r="L14" s="9" t="s">
        <v>24</v>
      </c>
      <c r="M14" s="7" t="s">
        <v>79</v>
      </c>
    </row>
    <row r="15" s="1" customFormat="1" ht="33" spans="1:13">
      <c r="A15" s="9">
        <v>13</v>
      </c>
      <c r="B15" s="12"/>
      <c r="C15" s="9" t="s">
        <v>80</v>
      </c>
      <c r="D15" s="9" t="s">
        <v>81</v>
      </c>
      <c r="E15" s="9" t="s">
        <v>82</v>
      </c>
      <c r="F15" s="10" t="s">
        <v>83</v>
      </c>
      <c r="G15" s="8">
        <v>25.02</v>
      </c>
      <c r="H15" s="9" t="s">
        <v>20</v>
      </c>
      <c r="I15" s="22"/>
      <c r="J15" s="22"/>
      <c r="K15" s="22"/>
      <c r="L15" s="9" t="s">
        <v>24</v>
      </c>
      <c r="M15" s="7" t="s">
        <v>84</v>
      </c>
    </row>
    <row r="16" s="1" customFormat="1" ht="119.25" customHeight="1" spans="1:13">
      <c r="A16" s="9">
        <v>14</v>
      </c>
      <c r="B16" s="12"/>
      <c r="C16" s="9" t="s">
        <v>85</v>
      </c>
      <c r="D16" s="9" t="s">
        <v>86</v>
      </c>
      <c r="E16" s="9" t="s">
        <v>87</v>
      </c>
      <c r="F16" s="10" t="s">
        <v>88</v>
      </c>
      <c r="G16" s="8">
        <v>139.98</v>
      </c>
      <c r="H16" s="9" t="s">
        <v>20</v>
      </c>
      <c r="I16" s="22"/>
      <c r="J16" s="22"/>
      <c r="K16" s="22"/>
      <c r="L16" s="9" t="s">
        <v>24</v>
      </c>
      <c r="M16" s="7" t="s">
        <v>79</v>
      </c>
    </row>
    <row r="17" s="1" customFormat="1" ht="36" customHeight="1" spans="1:13">
      <c r="A17" s="9">
        <v>15</v>
      </c>
      <c r="B17" s="12"/>
      <c r="C17" s="9" t="s">
        <v>89</v>
      </c>
      <c r="D17" s="9" t="s">
        <v>90</v>
      </c>
      <c r="E17" s="9" t="s">
        <v>91</v>
      </c>
      <c r="F17" s="10" t="s">
        <v>92</v>
      </c>
      <c r="G17" s="8">
        <v>21.6</v>
      </c>
      <c r="H17" s="9" t="s">
        <v>20</v>
      </c>
      <c r="I17" s="22"/>
      <c r="J17" s="22"/>
      <c r="K17" s="22"/>
      <c r="L17" s="9" t="s">
        <v>24</v>
      </c>
      <c r="M17" s="7" t="s">
        <v>84</v>
      </c>
    </row>
    <row r="18" ht="82.5" spans="1:13">
      <c r="A18" s="9">
        <v>16</v>
      </c>
      <c r="B18" s="12"/>
      <c r="C18" s="7" t="s">
        <v>93</v>
      </c>
      <c r="D18" s="7" t="s">
        <v>94</v>
      </c>
      <c r="E18" s="7" t="s">
        <v>95</v>
      </c>
      <c r="F18" s="7" t="s">
        <v>96</v>
      </c>
      <c r="G18" s="8">
        <v>184.64</v>
      </c>
      <c r="H18" s="9" t="s">
        <v>20</v>
      </c>
      <c r="I18" s="22"/>
      <c r="J18" s="22"/>
      <c r="K18" s="22"/>
      <c r="L18" s="9" t="s">
        <v>24</v>
      </c>
      <c r="M18" s="9" t="s">
        <v>79</v>
      </c>
    </row>
    <row r="19" ht="33" spans="1:13">
      <c r="A19" s="9">
        <v>17</v>
      </c>
      <c r="B19" s="12"/>
      <c r="C19" s="7" t="s">
        <v>97</v>
      </c>
      <c r="D19" s="7" t="s">
        <v>98</v>
      </c>
      <c r="E19" s="7" t="s">
        <v>99</v>
      </c>
      <c r="F19" s="7" t="s">
        <v>100</v>
      </c>
      <c r="G19" s="8">
        <v>4.3</v>
      </c>
      <c r="H19" s="9" t="s">
        <v>20</v>
      </c>
      <c r="I19" s="22"/>
      <c r="J19" s="22"/>
      <c r="K19" s="22"/>
      <c r="L19" s="9" t="s">
        <v>24</v>
      </c>
      <c r="M19" s="9" t="s">
        <v>101</v>
      </c>
    </row>
    <row r="20" ht="33" spans="1:13">
      <c r="A20" s="9">
        <v>18</v>
      </c>
      <c r="B20" s="13"/>
      <c r="C20" s="7" t="s">
        <v>102</v>
      </c>
      <c r="D20" s="7" t="s">
        <v>103</v>
      </c>
      <c r="E20" s="7" t="s">
        <v>104</v>
      </c>
      <c r="F20" s="7" t="s">
        <v>105</v>
      </c>
      <c r="G20" s="8">
        <v>7.5</v>
      </c>
      <c r="H20" s="9" t="s">
        <v>20</v>
      </c>
      <c r="I20" s="22"/>
      <c r="J20" s="22"/>
      <c r="K20" s="22"/>
      <c r="L20" s="9" t="s">
        <v>24</v>
      </c>
      <c r="M20" s="9" t="s">
        <v>101</v>
      </c>
    </row>
    <row r="21" ht="49.5" spans="1:13">
      <c r="A21" s="9">
        <v>19</v>
      </c>
      <c r="B21" s="13" t="s">
        <v>106</v>
      </c>
      <c r="C21" s="7" t="s">
        <v>107</v>
      </c>
      <c r="D21" s="7" t="s">
        <v>108</v>
      </c>
      <c r="E21" s="7" t="s">
        <v>109</v>
      </c>
      <c r="F21" s="7" t="s">
        <v>110</v>
      </c>
      <c r="G21" s="8">
        <v>0.12</v>
      </c>
      <c r="H21" s="9" t="s">
        <v>20</v>
      </c>
      <c r="I21" s="23"/>
      <c r="J21" s="23"/>
      <c r="K21" s="23"/>
      <c r="L21" s="9" t="s">
        <v>24</v>
      </c>
      <c r="M21" s="9" t="s">
        <v>111</v>
      </c>
    </row>
    <row r="22" ht="26.25" customHeight="1" spans="1:13">
      <c r="A22" s="7" t="s">
        <v>112</v>
      </c>
      <c r="B22" s="7"/>
      <c r="C22" s="7"/>
      <c r="D22" s="7"/>
      <c r="E22" s="7" t="s">
        <v>19</v>
      </c>
      <c r="F22" s="7" t="s">
        <v>19</v>
      </c>
      <c r="G22" s="8">
        <f>SUM(G4:G20)</f>
        <v>1325.64</v>
      </c>
      <c r="H22" s="7" t="s">
        <v>19</v>
      </c>
      <c r="I22" s="7" t="s">
        <v>19</v>
      </c>
      <c r="J22" s="7" t="s">
        <v>19</v>
      </c>
      <c r="K22" s="7" t="s">
        <v>19</v>
      </c>
      <c r="L22" s="7" t="s">
        <v>19</v>
      </c>
      <c r="M22" s="7" t="s">
        <v>19</v>
      </c>
    </row>
    <row r="29" ht="24.75" spans="6:10">
      <c r="F29" s="14"/>
      <c r="G29" s="15"/>
      <c r="H29" s="14"/>
      <c r="I29" s="14"/>
      <c r="J29"/>
    </row>
    <row r="30" ht="22.5" spans="6:9">
      <c r="F30" s="16"/>
      <c r="G30" s="17"/>
      <c r="H30" s="16"/>
      <c r="I30" s="16"/>
    </row>
    <row r="31" ht="22.5" spans="6:9">
      <c r="F31" s="16"/>
      <c r="G31" s="17"/>
      <c r="H31" s="16"/>
      <c r="I31" s="16"/>
    </row>
    <row r="32" ht="22.5" spans="6:9">
      <c r="F32" s="16"/>
      <c r="G32" s="17"/>
      <c r="H32" s="16"/>
      <c r="I32" s="16"/>
    </row>
    <row r="33" ht="22.5" spans="6:9">
      <c r="F33" s="16"/>
      <c r="G33" s="17"/>
      <c r="H33" s="16"/>
      <c r="I33" s="16"/>
    </row>
    <row r="34" ht="22.5" spans="6:9">
      <c r="F34" s="16"/>
      <c r="G34" s="17"/>
      <c r="H34" s="16"/>
      <c r="I34" s="16"/>
    </row>
    <row r="35" ht="22.5" spans="6:9">
      <c r="F35" s="16"/>
      <c r="G35" s="17"/>
      <c r="H35" s="16"/>
      <c r="I35" s="16"/>
    </row>
    <row r="36" ht="22.5" spans="6:9">
      <c r="F36" s="16"/>
      <c r="G36" s="17"/>
      <c r="H36" s="16"/>
      <c r="I36" s="16"/>
    </row>
    <row r="37" ht="22.5" spans="6:9">
      <c r="F37" s="16"/>
      <c r="G37" s="17"/>
      <c r="H37" s="16"/>
      <c r="I37" s="16"/>
    </row>
    <row r="38" ht="22.5" spans="6:9">
      <c r="F38" s="16"/>
      <c r="G38" s="17"/>
      <c r="H38" s="16"/>
      <c r="I38" s="16"/>
    </row>
    <row r="39" ht="22.5" spans="6:9">
      <c r="F39" s="16"/>
      <c r="G39" s="17"/>
      <c r="H39" s="16"/>
      <c r="I39" s="16"/>
    </row>
    <row r="40" ht="22.5" spans="6:9">
      <c r="F40" s="16"/>
      <c r="G40" s="17"/>
      <c r="H40" s="16"/>
      <c r="I40" s="16"/>
    </row>
    <row r="41" ht="22.5" spans="6:9">
      <c r="F41" s="16"/>
      <c r="G41" s="18"/>
      <c r="H41" s="16"/>
      <c r="I41" s="16"/>
    </row>
    <row r="42" spans="3:6">
      <c r="C42" s="19"/>
      <c r="D42" s="19"/>
      <c r="E42" s="19"/>
      <c r="F42" s="19"/>
    </row>
    <row r="43" ht="22.5" spans="3:6">
      <c r="C43" s="19"/>
      <c r="D43" s="20" t="s">
        <v>113</v>
      </c>
      <c r="E43" s="18"/>
      <c r="F43" s="19"/>
    </row>
    <row r="44" ht="22.5" spans="3:6">
      <c r="C44" s="19"/>
      <c r="D44" s="20" t="s">
        <v>114</v>
      </c>
      <c r="E44" s="16"/>
      <c r="F44" s="19"/>
    </row>
    <row r="45" ht="22.5" spans="3:6">
      <c r="C45" s="19"/>
      <c r="D45" s="20" t="s">
        <v>115</v>
      </c>
      <c r="E45" s="16"/>
      <c r="F45" s="19"/>
    </row>
    <row r="46" ht="22.5" spans="3:6">
      <c r="C46" s="19"/>
      <c r="D46" s="20" t="s">
        <v>116</v>
      </c>
      <c r="E46" s="16"/>
      <c r="F46" s="19"/>
    </row>
    <row r="47" ht="22.5" spans="3:6">
      <c r="C47" s="19"/>
      <c r="D47" s="20" t="s">
        <v>117</v>
      </c>
      <c r="E47" s="16"/>
      <c r="F47" s="19"/>
    </row>
    <row r="48" ht="22.5" spans="3:6">
      <c r="C48" s="19"/>
      <c r="D48" s="20" t="s">
        <v>118</v>
      </c>
      <c r="E48" s="16"/>
      <c r="F48" s="19"/>
    </row>
    <row r="49" ht="22.5" spans="3:6">
      <c r="C49" s="19"/>
      <c r="D49" s="20" t="s">
        <v>119</v>
      </c>
      <c r="E49" s="16"/>
      <c r="F49" s="19"/>
    </row>
    <row r="50" ht="22.5" spans="3:6">
      <c r="C50" s="19"/>
      <c r="D50" s="20" t="s">
        <v>120</v>
      </c>
      <c r="E50" s="16"/>
      <c r="F50" s="19"/>
    </row>
    <row r="51" ht="22.5" spans="3:6">
      <c r="C51" s="19"/>
      <c r="D51" s="20" t="s">
        <v>121</v>
      </c>
      <c r="E51" s="16"/>
      <c r="F51" s="19"/>
    </row>
    <row r="52" ht="22.5" spans="3:6">
      <c r="C52" s="19"/>
      <c r="D52" s="20" t="s">
        <v>122</v>
      </c>
      <c r="E52" s="16"/>
      <c r="F52" s="19"/>
    </row>
  </sheetData>
  <mergeCells count="11">
    <mergeCell ref="A1:M1"/>
    <mergeCell ref="A22:D22"/>
    <mergeCell ref="F29:I29"/>
    <mergeCell ref="F41:G41"/>
    <mergeCell ref="B4:B5"/>
    <mergeCell ref="B6:B7"/>
    <mergeCell ref="B8:B10"/>
    <mergeCell ref="B11:B20"/>
    <mergeCell ref="I3:I21"/>
    <mergeCell ref="J3:J21"/>
    <mergeCell ref="K3:K2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新屋村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2018-05-11T02:21:00Z</dcterms:created>
  <dcterms:modified xsi:type="dcterms:W3CDTF">2019-08-05T03:19:28Z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