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B718CC2F-35C9-440F-AAFD-879A771EE72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<sst xmlns="http://schemas.openxmlformats.org/spreadsheetml/2006/main" count="183" uniqueCount="122">
  <si>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</si>
  <si>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</si>
  <si>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</si>
  <si>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</si>
  <si>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</si>
  <si>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</si>
  <si>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</si>
  <si>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</si>
  <si>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</si>
  <si>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</si>
  <si>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</si>
  <si>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</si>
  <si>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</si>
  <si>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</si>
  <si>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</si>
  <si>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</si>
  <si>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</si>
  <si>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</si>
  <si>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</si>
  <si>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</si>
  <si>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</si>
  <si>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</si>
  <si>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</si>
  <si>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</si>
  <si>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</si>
  <si>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</si>
  <si>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</si>
  <si>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</si>
  <si>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</si>
  <si>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</si>
  <si>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</si>
  <si>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</si>
  <si>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</si>
  <si>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</si>
  <si>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</si>
  <si>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</si>
  <si>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</si>
  <si>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</si>
  <si>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</si>
  <si>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</si>
  <si>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</si>
  <si>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</si>
  <si>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</si>
  <si>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</si>
  <si>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</si>
  <si>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</si>
  <si>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</si>
  <si>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</si>
  <si>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</si>
  <si>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</si>
  <si>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</si>
  <si>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</si>
  <si>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</si>
  <si>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</si>
  <si>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</si>
  <si>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</si>
  <si>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</si>
  <si>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</si>
  <si>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</si>
  <si>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</si>
  <si>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</si>
  <si>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</si>
  <si>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</si>
  <si>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</si>
  <si>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</si>
  <si>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</si>
  <si>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</si>
  <si>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</si>
  <si>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</si>
  <si>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</si>
  <si>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</si>
  <si>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</si>
  <si>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</si>
  <si>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</si>
  <si>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</si>
  <si>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</si>
  <si>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</si>
  <si>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</si>
  <si>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</si>
  <si>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</si>
  <si>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</si>
  <si>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</si>
  <si>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</si>
  <si>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</si>
  <si>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</si>
  <si>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</si>
  <si>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</si>
  <si>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</si>
  <si>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</si>
  <si>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</si>
  <si>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</si>
  <si>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</si>
  <si>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</si>
  <si>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</si>
  <si>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</si>
  <si>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</si>
  <si>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</si>
  <si>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</si>
  <si>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</si>
  <si>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</si>
  <si>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</si>
  <si>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</si>
  <si>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</si>
  <si>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</si>
  <si>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</si>
  <si>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</si>
  <si>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</si>
  <si>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</si>
  <si>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</si>
  <si>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</si>
  <si>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</si>
  <si>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</si>
  <si>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</si>
  <si>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</si>
  <si>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</si>
  <si>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</si>
  <si>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</si>
  <si>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</si>
  <si>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</si>
  <si>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</si>
  <si>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自然村——向北村</t>
    <phoneticPr fontId="1" type="noConversion"/>
  </si>
  <si>
    <t>规划现状保留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</si>
</sst>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3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1</v>
      </c>
      <c r="F3" s="15" t="s">
        <v>110</v>
      </c>
      <c r="G3" s="16">
        <f>E3*10</f>
        <v>10</v>
      </c>
      <c r="H3" s="15" t="s">
        <v>114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2407</v>
      </c>
      <c r="F4" s="15" t="s">
        <v>100</v>
      </c>
      <c r="G4" s="16">
        <f>E4*100/10000</f>
        <v>24.07</v>
      </c>
      <c r="H4" s="15" t="s">
        <v>117</v>
      </c>
    </row>
    <row r="5" spans="1:8" x14ac:dyDescent="0.15">
      <c r="B5" s="14">
        <f t="shared" si="0"/>
        <v>4</v>
      </c>
      <c r="C5" s="21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572</v>
      </c>
      <c r="F7" s="15" t="s">
        <v>102</v>
      </c>
      <c r="G7" s="16">
        <f>E7*150/10000</f>
        <v>8.58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0</v>
      </c>
      <c r="H8" s="15" t="s">
        <v>121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1</v>
      </c>
      <c r="F9" s="15" t="s">
        <v>103</v>
      </c>
      <c r="G9" s="16">
        <v>0</v>
      </c>
      <c r="H9" s="15" t="s">
        <v>121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1</v>
      </c>
      <c r="F10" s="15" t="s">
        <v>111</v>
      </c>
      <c r="G10" s="16">
        <v>0</v>
      </c>
      <c r="H10" s="15" t="s">
        <v>121</v>
      </c>
    </row>
    <row r="11" spans="1:8" x14ac:dyDescent="0.15">
      <c r="B11" s="14">
        <f t="shared" si="0"/>
        <v>10</v>
      </c>
      <c r="C11" s="20"/>
      <c r="D11" s="15" t="s">
        <v>109</v>
      </c>
      <c r="E11" s="15">
        <v>9</v>
      </c>
      <c r="F11" s="15" t="s">
        <v>112</v>
      </c>
      <c r="G11" s="16">
        <f>E11*0.4</f>
        <v>3.6</v>
      </c>
      <c r="H11" s="15" t="s">
        <v>115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21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18"/>
      <c r="D14" s="15" t="s">
        <v>118</v>
      </c>
      <c r="E14" s="15">
        <v>464</v>
      </c>
      <c r="F14" s="15" t="s">
        <v>119</v>
      </c>
      <c r="G14" s="16">
        <f>E14*200/10000</f>
        <v>9.2799999999999994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83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92.53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8:C13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8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8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8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8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9" t="s">
        <v>17</v>
      </c>
      <c r="J9" s="25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30"/>
      <c r="J10" s="27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6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6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6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6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6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6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6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6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6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6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6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6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6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6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6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