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902713B3-2D97-4F37-8051-B581F8C5253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G16" i="6" s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<sst xmlns="http://schemas.openxmlformats.org/spreadsheetml/2006/main" count="183" uniqueCount="122">
  <si>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</si>
  <si>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</si>
  <si>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</si>
  <si>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</si>
  <si>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</si>
  <si>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</si>
  <si>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</si>
  <si>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</si>
  <si>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</si>
  <si>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</si>
  <si>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</si>
  <si>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</si>
  <si>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</si>
  <si>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</si>
  <si>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</si>
  <si>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</si>
  <si>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</si>
  <si>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</si>
  <si>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</si>
  <si>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</si>
  <si>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</si>
  <si>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</si>
  <si>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</si>
  <si>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</si>
  <si>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</si>
  <si>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</si>
  <si>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</si>
  <si>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</si>
  <si>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</si>
  <si>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</si>
  <si>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</si>
  <si>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</si>
  <si>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</si>
  <si>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</si>
  <si>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</si>
  <si>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</si>
  <si>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</si>
  <si>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</si>
  <si>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</si>
  <si>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</si>
  <si>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</si>
  <si>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</si>
  <si>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</si>
  <si>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</si>
  <si>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</si>
  <si>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</si>
  <si>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</si>
  <si>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</si>
  <si>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</si>
  <si>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</si>
  <si>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</si>
  <si>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</si>
  <si>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</si>
  <si>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</si>
  <si>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</si>
  <si>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</si>
  <si>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</si>
  <si>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</si>
  <si>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</si>
  <si>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</si>
  <si>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</si>
  <si>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</si>
  <si>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</si>
  <si>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</si>
  <si>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</si>
  <si>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</si>
  <si>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</si>
  <si>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</si>
  <si>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</si>
  <si>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</si>
  <si>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</si>
  <si>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</si>
  <si>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</si>
  <si>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</si>
  <si>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</si>
  <si>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</si>
  <si>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</si>
  <si>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</si>
  <si>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</si>
  <si>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</si>
  <si>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</si>
  <si>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</si>
  <si>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</si>
  <si>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</si>
  <si>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</si>
  <si>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</si>
  <si>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</si>
  <si>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</si>
  <si>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</si>
  <si>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</si>
  <si>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</si>
  <si>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</si>
  <si>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</si>
  <si>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</si>
  <si>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</si>
  <si>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</si>
  <si>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</si>
  <si>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</si>
  <si>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</si>
  <si>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</si>
  <si>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</si>
  <si>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</si>
  <si>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</si>
  <si>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</si>
  <si>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</si>
  <si>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</si>
  <si>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</si>
  <si>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</si>
  <si>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</si>
  <si>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</si>
  <si>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</si>
  <si>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</si>
  <si>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</si>
  <si>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</si>
  <si>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</si>
  <si>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</si>
  <si>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</si>
  <si>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</si>
  <si>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</si>
  <si>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</si>
  <si>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</si>
  <si>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自然村——永兴村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</si>
</sst>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377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50</v>
      </c>
      <c r="F2" s="15" t="s">
        <v>99</v>
      </c>
      <c r="G2" s="16">
        <f>E2*4*100/10000</f>
        <v>2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3000</v>
      </c>
      <c r="F4" s="15" t="s">
        <v>100</v>
      </c>
      <c r="G4" s="16">
        <f>E4*100/10000</f>
        <v>30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1</v>
      </c>
      <c r="F5" s="15" t="s">
        <v>106</v>
      </c>
      <c r="G5" s="16">
        <f>E5*5</f>
        <v>5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1400</v>
      </c>
      <c r="F7" s="15" t="s">
        <v>102</v>
      </c>
      <c r="G7" s="16">
        <f>E7*150/10000</f>
        <v>21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12</v>
      </c>
      <c r="F11" s="15" t="s">
        <v>112</v>
      </c>
      <c r="G11" s="16">
        <f>E11*0.4</f>
        <v>4.8000000000000007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450</v>
      </c>
      <c r="F14" s="15" t="s">
        <v>120</v>
      </c>
      <c r="G14" s="16">
        <f>E14*200/10000</f>
        <v>9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151.30000000000001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