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BF72D338-EBF4-47B3-B631-D071C8FAC27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<sst xmlns="http://schemas.openxmlformats.org/spreadsheetml/2006/main" count="183" uniqueCount="123">
  <si>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</si>
  <si>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</si>
  <si>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</si>
  <si>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</si>
  <si>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</si>
  <si>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</si>
  <si>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</si>
  <si>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</si>
  <si>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</si>
  <si>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</si>
  <si>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</si>
  <si>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</si>
  <si>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</si>
  <si>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</si>
  <si>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</si>
  <si>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</si>
  <si>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</si>
  <si>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</si>
  <si>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</si>
  <si>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</si>
  <si>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</si>
  <si>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</si>
  <si>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</si>
  <si>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</si>
  <si>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</si>
  <si>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</si>
  <si>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</si>
  <si>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</si>
  <si>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</si>
  <si>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</si>
  <si>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</si>
  <si>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</si>
  <si>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</si>
  <si>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</si>
  <si>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</si>
  <si>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</si>
  <si>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</si>
  <si>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</si>
  <si>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</si>
  <si>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</si>
  <si>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</si>
  <si>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</si>
  <si>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</si>
  <si>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</si>
  <si>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</si>
  <si>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</si>
  <si>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</si>
  <si>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</si>
  <si>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</si>
  <si>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</si>
  <si>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</si>
  <si>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</si>
  <si>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</si>
  <si>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</si>
  <si>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</si>
  <si>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</si>
  <si>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</si>
  <si>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</si>
  <si>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</si>
  <si>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</si>
  <si>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</si>
  <si>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</si>
  <si>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</si>
  <si>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</si>
  <si>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</si>
  <si>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</si>
  <si>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</si>
  <si>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</si>
  <si>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</si>
  <si>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</si>
  <si>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</si>
  <si>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</si>
  <si>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</si>
  <si>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</si>
  <si>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</si>
  <si>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</si>
  <si>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</si>
  <si>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</si>
  <si>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</si>
  <si>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</si>
  <si>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</si>
  <si>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</si>
  <si>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</si>
  <si>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</si>
  <si>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</si>
  <si>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</si>
  <si>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</si>
  <si>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</si>
  <si>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</si>
  <si>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</si>
  <si>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</si>
  <si>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</si>
  <si>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</si>
  <si>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</si>
  <si>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</si>
  <si>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</si>
  <si>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</si>
  <si>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</si>
  <si>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</si>
  <si>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</si>
  <si>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</si>
  <si>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</si>
  <si>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</si>
  <si>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</si>
  <si>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</si>
  <si>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</si>
  <si>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</si>
  <si>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</si>
  <si>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</si>
  <si>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</si>
  <si>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</si>
  <si>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</si>
  <si>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</si>
  <si>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</si>
  <si>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</si>
  <si>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</si>
  <si>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</si>
  <si>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</si>
  <si>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</si>
  <si>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</si>
  <si>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  <phoneticPr fontId="2" type="noConversion"/>
  </si>
  <si>
    <t>现状保留，配置图书室、电子阅览室等功能</t>
    <phoneticPr fontId="2" type="noConversion"/>
  </si>
  <si>
    <t>自然村——西盛村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</si>
</sst>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32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9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20"/>
      <c r="D4" s="15" t="s">
        <v>92</v>
      </c>
      <c r="E4" s="15">
        <v>500</v>
      </c>
      <c r="F4" s="15" t="s">
        <v>100</v>
      </c>
      <c r="G4" s="16">
        <f>E4*100/10000</f>
        <v>5</v>
      </c>
      <c r="H4" s="15" t="s">
        <v>117</v>
      </c>
    </row>
    <row r="5" spans="1:8" ht="15" customHeight="1" x14ac:dyDescent="0.15">
      <c r="B5" s="14">
        <f t="shared" si="0"/>
        <v>4</v>
      </c>
      <c r="C5" s="21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9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1"/>
      <c r="D7" s="15" t="s">
        <v>88</v>
      </c>
      <c r="E7" s="15">
        <v>1600</v>
      </c>
      <c r="F7" s="15" t="s">
        <v>102</v>
      </c>
      <c r="G7" s="16">
        <f>E7*150/10000</f>
        <v>24</v>
      </c>
      <c r="H7" s="15" t="s">
        <v>91</v>
      </c>
    </row>
    <row r="8" spans="1:8" x14ac:dyDescent="0.15">
      <c r="B8" s="14">
        <f t="shared" si="0"/>
        <v>7</v>
      </c>
      <c r="C8" s="19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20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20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120</v>
      </c>
    </row>
    <row r="11" spans="1:8" x14ac:dyDescent="0.15">
      <c r="B11" s="14">
        <f t="shared" si="0"/>
        <v>10</v>
      </c>
      <c r="C11" s="20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20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21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18"/>
      <c r="D14" s="15" t="s">
        <v>118</v>
      </c>
      <c r="E14" s="15">
        <v>500</v>
      </c>
      <c r="F14" s="15" t="s">
        <v>119</v>
      </c>
      <c r="G14" s="16">
        <f>E14*200/10000</f>
        <v>10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2" t="s">
        <v>97</v>
      </c>
      <c r="C16" s="23"/>
      <c r="D16" s="24"/>
      <c r="E16" s="15" t="s">
        <v>83</v>
      </c>
      <c r="F16" s="15" t="s">
        <v>83</v>
      </c>
      <c r="G16" s="16">
        <f>SUM(G2:G15)</f>
        <v>88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8:C13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30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30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30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30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7" t="s">
        <v>14</v>
      </c>
      <c r="G9" s="4" t="s">
        <v>15</v>
      </c>
      <c r="H9" s="4" t="s">
        <v>16</v>
      </c>
      <c r="I9" s="25" t="s">
        <v>17</v>
      </c>
      <c r="J9" s="27"/>
      <c r="K9" s="5" t="s">
        <v>18</v>
      </c>
    </row>
    <row r="10" spans="5:11" x14ac:dyDescent="0.15">
      <c r="E10" s="3">
        <v>6</v>
      </c>
      <c r="F10" s="28"/>
      <c r="G10" s="4" t="s">
        <v>19</v>
      </c>
      <c r="H10" s="4" t="s">
        <v>9</v>
      </c>
      <c r="I10" s="26"/>
      <c r="J10" s="28"/>
      <c r="K10" s="5" t="s">
        <v>18</v>
      </c>
    </row>
    <row r="11" spans="5:11" x14ac:dyDescent="0.15">
      <c r="E11" s="3">
        <v>7</v>
      </c>
      <c r="F11" s="27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8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7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9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9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9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9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9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9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8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7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9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8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7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9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9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9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9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9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8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7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9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9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9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8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