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CA5BC65B-3529-4B88-8B9F-D9822413C96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<sst xmlns="http://schemas.openxmlformats.org/spreadsheetml/2006/main" count="183" uniqueCount="123">
  <si>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</si>
  <si>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</si>
  <si>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</si>
  <si>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</si>
  <si>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</si>
  <si>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</si>
  <si>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</si>
  <si>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</si>
  <si>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</si>
  <si>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</si>
  <si>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</si>
  <si>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</si>
  <si>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</si>
  <si>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</si>
  <si>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</si>
  <si>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</si>
  <si>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</si>
  <si>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</si>
  <si>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</si>
  <si>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</si>
  <si>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</si>
  <si>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</si>
  <si>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</si>
  <si>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</si>
  <si>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</si>
  <si>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</si>
  <si>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</si>
  <si>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</si>
  <si>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</si>
  <si>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</si>
  <si>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</si>
  <si>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</si>
  <si>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</si>
  <si>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</si>
  <si>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</si>
  <si>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</si>
  <si>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</si>
  <si>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</si>
  <si>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</si>
  <si>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</si>
  <si>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</si>
  <si>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</si>
  <si>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</si>
  <si>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</si>
  <si>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</si>
  <si>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</si>
  <si>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</si>
  <si>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</si>
  <si>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</si>
  <si>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</si>
  <si>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</si>
  <si>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</si>
  <si>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</si>
  <si>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</si>
  <si>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</si>
  <si>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</si>
  <si>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</si>
  <si>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</si>
  <si>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</si>
  <si>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</si>
  <si>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</si>
  <si>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</si>
  <si>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</si>
  <si>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</si>
  <si>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</si>
  <si>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</si>
  <si>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</si>
  <si>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</si>
  <si>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</si>
  <si>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</si>
  <si>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</si>
  <si>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</si>
  <si>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</si>
  <si>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</si>
  <si>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</si>
  <si>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</si>
  <si>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</si>
  <si>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</si>
  <si>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</si>
  <si>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</si>
  <si>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</si>
  <si>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</si>
  <si>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</si>
  <si>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</si>
  <si>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</si>
  <si>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</si>
  <si>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</si>
  <si>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</si>
  <si>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</si>
  <si>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</si>
  <si>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</si>
  <si>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</si>
  <si>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</si>
  <si>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</si>
  <si>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</si>
  <si>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</si>
  <si>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</si>
  <si>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</si>
  <si>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</si>
  <si>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</si>
  <si>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</si>
  <si>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</si>
  <si>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</si>
  <si>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</si>
  <si>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</si>
  <si>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</si>
  <si>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</si>
  <si>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</si>
  <si>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</si>
  <si>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</si>
  <si>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</si>
  <si>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</si>
  <si>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</si>
  <si>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</si>
  <si>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</si>
  <si>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</si>
  <si>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</si>
  <si>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</si>
  <si>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</si>
  <si>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</si>
  <si>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</si>
  <si>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  <phoneticPr fontId="2" type="noConversion"/>
  </si>
  <si>
    <t>自然村——东成村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</si>
</sst>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F27" sqref="F27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122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200</v>
      </c>
      <c r="F2" s="15" t="s">
        <v>99</v>
      </c>
      <c r="G2" s="16">
        <f>E2*4*100/10000</f>
        <v>8</v>
      </c>
      <c r="H2" s="15" t="s">
        <v>91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115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1800</v>
      </c>
      <c r="F4" s="15" t="s">
        <v>100</v>
      </c>
      <c r="G4" s="16">
        <f>E4*100/10000</f>
        <v>18</v>
      </c>
      <c r="H4" s="15" t="s">
        <v>118</v>
      </c>
    </row>
    <row r="5" spans="1:8" ht="15" customHeight="1" x14ac:dyDescent="0.15">
      <c r="B5" s="14">
        <f t="shared" si="0"/>
        <v>4</v>
      </c>
      <c r="C5" s="20"/>
      <c r="D5" s="17" t="s">
        <v>117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1000</v>
      </c>
      <c r="F7" s="15" t="s">
        <v>102</v>
      </c>
      <c r="G7" s="16">
        <f>E7*150/10000</f>
        <v>15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0</v>
      </c>
      <c r="F10" s="15" t="s">
        <v>111</v>
      </c>
      <c r="G10" s="16">
        <f>E10*4.5</f>
        <v>0</v>
      </c>
      <c r="H10" s="15" t="s">
        <v>121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116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116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116</v>
      </c>
    </row>
    <row r="14" spans="1:8" x14ac:dyDescent="0.15">
      <c r="B14" s="14">
        <f t="shared" si="0"/>
        <v>13</v>
      </c>
      <c r="C14" s="20"/>
      <c r="D14" s="15" t="s">
        <v>119</v>
      </c>
      <c r="E14" s="15">
        <v>600</v>
      </c>
      <c r="F14" s="15" t="s">
        <v>120</v>
      </c>
      <c r="G14" s="16">
        <f>E14*200/10000</f>
        <v>12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137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6:C7"/>
    <mergeCell ref="C3:C5"/>
    <mergeCell ref="C8:C14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