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26EB80B9-8617-447A-8E27-A61EEFE0F88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<sst xmlns="http://schemas.openxmlformats.org/spreadsheetml/2006/main" count="183" uniqueCount="122">
  <si>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</si>
  <si>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</si>
  <si>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</si>
  <si>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</si>
  <si>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</si>
  <si>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</si>
  <si>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</si>
  <si>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</si>
  <si>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</si>
  <si>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</si>
  <si>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</si>
  <si>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</si>
  <si>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</si>
  <si>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</si>
  <si>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</si>
  <si>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</si>
  <si>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</si>
  <si>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</si>
  <si>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</si>
  <si>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</si>
  <si>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</si>
  <si>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</si>
  <si>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</si>
  <si>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</si>
  <si>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</si>
  <si>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</si>
  <si>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</si>
  <si>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</si>
  <si>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</si>
  <si>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</si>
  <si>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</si>
  <si>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</si>
  <si>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</si>
  <si>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</si>
  <si>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</si>
  <si>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</si>
  <si>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</si>
  <si>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</si>
  <si>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</si>
  <si>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</si>
  <si>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</si>
  <si>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</si>
  <si>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</si>
  <si>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</si>
  <si>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</si>
  <si>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</si>
  <si>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</si>
  <si>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</si>
  <si>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</si>
  <si>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</si>
  <si>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</si>
  <si>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</si>
  <si>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</si>
  <si>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</si>
  <si>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</si>
  <si>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</si>
  <si>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</si>
  <si>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</si>
  <si>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</si>
  <si>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</si>
  <si>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</si>
  <si>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</si>
  <si>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</si>
  <si>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</si>
  <si>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</si>
  <si>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</si>
  <si>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</si>
  <si>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</si>
  <si>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</si>
  <si>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</si>
  <si>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</si>
  <si>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</si>
  <si>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</si>
  <si>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</si>
  <si>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</si>
  <si>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</si>
  <si>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</si>
  <si>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</si>
  <si>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</si>
  <si>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</si>
  <si>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</si>
  <si>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</si>
  <si>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</si>
  <si>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</si>
  <si>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</si>
  <si>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</si>
  <si>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</si>
  <si>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</si>
  <si>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</si>
  <si>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</si>
  <si>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</si>
  <si>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</si>
  <si>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</si>
  <si>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</si>
  <si>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</si>
  <si>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</si>
  <si>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</si>
  <si>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</si>
  <si>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</si>
  <si>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</si>
  <si>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</si>
  <si>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</si>
  <si>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</si>
  <si>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</si>
  <si>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</si>
  <si>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</si>
  <si>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</si>
  <si>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</si>
  <si>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</si>
  <si>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</si>
  <si>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</si>
  <si>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</si>
  <si>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</si>
  <si>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</si>
  <si>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</si>
  <si>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</si>
  <si>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</si>
  <si>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</si>
  <si>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</si>
  <si>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</si>
  <si>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现状保留，配置图书室、电子阅览室等功能</t>
    <phoneticPr fontId="2" type="noConversion"/>
  </si>
  <si>
    <t>昌平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</si>
</sst>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B22" sqref="B22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120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2000</v>
      </c>
      <c r="F4" s="15" t="s">
        <v>100</v>
      </c>
      <c r="G4" s="16">
        <f>E4*100/10000</f>
        <v>20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300</v>
      </c>
      <c r="F7" s="15" t="s">
        <v>102</v>
      </c>
      <c r="G7" s="16">
        <f>E7*150/10000</f>
        <v>4.5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300</v>
      </c>
      <c r="F14" s="15" t="s">
        <v>119</v>
      </c>
      <c r="G14" s="16">
        <f>E14*200/10000</f>
        <v>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1</v>
      </c>
      <c r="F15" s="15" t="s">
        <v>104</v>
      </c>
      <c r="G15" s="16">
        <f>E15*10</f>
        <v>10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94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B16:D16"/>
    <mergeCell ref="C8:C14"/>
    <mergeCell ref="C6:C7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