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湖村\"/>
    </mc:Choice>
  </mc:AlternateContent>
  <xr:revisionPtr revIDLastSave="0" documentId="8_{FCF9385D-D7B3-4E21-A82D-0278364FB89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竹湖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<sst xmlns="http://schemas.openxmlformats.org/spreadsheetml/2006/main" count="183" uniqueCount="122">
  <si>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</si>
  <si>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</si>
  <si>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</si>
  <si>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</si>
  <si>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</si>
  <si>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</si>
  <si>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</si>
  <si>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</si>
  <si>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</si>
  <si>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</si>
  <si>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</si>
  <si>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</si>
  <si>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</si>
  <si>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</si>
  <si>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</si>
  <si>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</si>
  <si>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</si>
  <si>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</si>
  <si>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</si>
  <si>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</si>
  <si>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</si>
  <si>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</si>
  <si>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</si>
  <si>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</si>
  <si>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</si>
  <si>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</si>
  <si>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</si>
  <si>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</si>
  <si>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</si>
  <si>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</si>
  <si>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</si>
  <si>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</si>
  <si>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</si>
  <si>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</si>
  <si>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</si>
  <si>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</si>
  <si>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</si>
  <si>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</si>
  <si>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</si>
  <si>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</si>
  <si>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</si>
  <si>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</si>
  <si>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</si>
  <si>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</si>
  <si>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</si>
  <si>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</si>
  <si>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</si>
  <si>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</si>
  <si>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</si>
  <si>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</si>
  <si>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</si>
  <si>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</si>
  <si>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</si>
  <si>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</si>
  <si>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</si>
  <si>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</si>
  <si>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</si>
  <si>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</si>
  <si>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</si>
  <si>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</si>
  <si>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</si>
  <si>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</si>
  <si>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</si>
  <si>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</si>
  <si>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</si>
  <si>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</si>
  <si>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</si>
  <si>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</si>
  <si>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</si>
  <si>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</si>
  <si>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</si>
  <si>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</si>
  <si>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</si>
  <si>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</si>
  <si>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</si>
  <si>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</si>
  <si>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</si>
  <si>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</si>
  <si>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</si>
  <si>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</si>
  <si>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</si>
  <si>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</si>
  <si>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</si>
  <si>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</si>
  <si>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</si>
  <si>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</si>
  <si>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</si>
  <si>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</si>
  <si>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</si>
  <si>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</si>
  <si>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</si>
  <si>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</si>
  <si>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</si>
  <si>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</si>
  <si>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</si>
  <si>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</si>
  <si>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</si>
  <si>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</si>
  <si>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</si>
  <si>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</si>
  <si>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</si>
  <si>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</si>
  <si>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</si>
  <si>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</si>
  <si>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</si>
  <si>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</si>
  <si>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</si>
  <si>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</si>
  <si>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</si>
  <si>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</si>
  <si>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</si>
  <si>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</si>
  <si>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</si>
  <si>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</si>
  <si>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</si>
  <si>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</si>
  <si>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</si>
  <si>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</si>
  <si>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</si>
  <si>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</si>
  <si>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</si>
  <si>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自然村——东安村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</si>
</sst>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A29" sqref="A2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9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20"/>
      <c r="D4" s="15" t="s">
        <v>92</v>
      </c>
      <c r="E4" s="15">
        <v>3500</v>
      </c>
      <c r="F4" s="15" t="s">
        <v>100</v>
      </c>
      <c r="G4" s="16">
        <f>E4*100/10000</f>
        <v>35</v>
      </c>
      <c r="H4" s="15" t="s">
        <v>117</v>
      </c>
    </row>
    <row r="5" spans="1:8" x14ac:dyDescent="0.15">
      <c r="B5" s="14">
        <f t="shared" si="0"/>
        <v>4</v>
      </c>
      <c r="C5" s="21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9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1"/>
      <c r="D7" s="15" t="s">
        <v>88</v>
      </c>
      <c r="E7" s="15">
        <v>560</v>
      </c>
      <c r="F7" s="15" t="s">
        <v>102</v>
      </c>
      <c r="G7" s="16">
        <f>E7*150/10000</f>
        <v>8.4</v>
      </c>
      <c r="H7" s="15" t="s">
        <v>91</v>
      </c>
    </row>
    <row r="8" spans="1:8" x14ac:dyDescent="0.15">
      <c r="B8" s="14">
        <f t="shared" si="0"/>
        <v>7</v>
      </c>
      <c r="C8" s="19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20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20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20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20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21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18"/>
      <c r="D14" s="15" t="s">
        <v>118</v>
      </c>
      <c r="E14" s="15">
        <v>750</v>
      </c>
      <c r="F14" s="15" t="s">
        <v>119</v>
      </c>
      <c r="G14" s="16">
        <f>E14*200/10000</f>
        <v>15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2" t="s">
        <v>97</v>
      </c>
      <c r="C16" s="23"/>
      <c r="D16" s="24"/>
      <c r="E16" s="15" t="s">
        <v>83</v>
      </c>
      <c r="F16" s="15" t="s">
        <v>83</v>
      </c>
      <c r="G16" s="16">
        <f>SUM(G2:G15)</f>
        <v>122.7</v>
      </c>
      <c r="H16" s="15" t="s">
        <v>83</v>
      </c>
    </row>
  </sheetData>
  <mergeCells count="4">
    <mergeCell ref="B16:D16"/>
    <mergeCell ref="C8:C13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8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8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8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8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9" t="s">
        <v>17</v>
      </c>
      <c r="J9" s="25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30"/>
      <c r="J10" s="27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6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6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6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6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6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6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6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6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6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6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6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6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6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6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6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竹湖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