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新围村\"/>
    </mc:Choice>
  </mc:AlternateContent>
  <xr:revisionPtr revIDLastSave="0" documentId="8_{AC981CE8-E306-4F34-AA54-014087589BC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新围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<sst xmlns="http://schemas.openxmlformats.org/spreadsheetml/2006/main" count="183" uniqueCount="122">
  <si>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</si>
  <si>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</si>
  <si>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</si>
  <si>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</si>
  <si>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</si>
  <si>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</si>
  <si>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</si>
  <si>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</si>
  <si>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</si>
  <si>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</si>
  <si>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</si>
  <si>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</si>
  <si>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</si>
  <si>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</si>
  <si>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</si>
  <si>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</si>
  <si>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</si>
  <si>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</si>
  <si>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</si>
  <si>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</si>
  <si>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</si>
  <si>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</si>
  <si>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</si>
  <si>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</si>
  <si>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</si>
  <si>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</si>
  <si>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</si>
  <si>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</si>
  <si>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</si>
  <si>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</si>
  <si>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</si>
  <si>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</si>
  <si>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</si>
  <si>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</si>
  <si>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</si>
  <si>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</si>
  <si>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</si>
  <si>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</si>
  <si>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</si>
  <si>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</si>
  <si>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</si>
  <si>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</si>
  <si>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</si>
  <si>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</si>
  <si>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</si>
  <si>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</si>
  <si>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</si>
  <si>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</si>
  <si>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</si>
  <si>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</si>
  <si>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</si>
  <si>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</si>
  <si>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</si>
  <si>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</si>
  <si>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</si>
  <si>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</si>
  <si>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</si>
  <si>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</si>
  <si>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</si>
  <si>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</si>
  <si>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</si>
  <si>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</si>
  <si>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</si>
  <si>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</si>
  <si>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</si>
  <si>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</si>
  <si>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</si>
  <si>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</si>
  <si>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</si>
  <si>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</si>
  <si>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</si>
  <si>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</si>
  <si>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</si>
  <si>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</si>
  <si>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</si>
  <si>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</si>
  <si>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</si>
  <si>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</si>
  <si>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</si>
  <si>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</si>
  <si>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</si>
  <si>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</si>
  <si>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</si>
  <si>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</si>
  <si>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</si>
  <si>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</si>
  <si>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</si>
  <si>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</si>
  <si>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</si>
  <si>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</si>
  <si>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</si>
  <si>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</si>
  <si>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</si>
  <si>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</si>
  <si>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</si>
  <si>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</si>
  <si>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</si>
  <si>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</si>
  <si>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</si>
  <si>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</si>
  <si>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</si>
  <si>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</si>
  <si>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</si>
  <si>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</si>
  <si>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</si>
  <si>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</si>
  <si>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</si>
  <si>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</si>
  <si>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</si>
  <si>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</si>
  <si>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</si>
  <si>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</si>
  <si>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</si>
  <si>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</si>
  <si>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</si>
  <si>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</si>
  <si>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</si>
  <si>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</si>
  <si>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</si>
  <si>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</si>
  <si>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</t>
    <phoneticPr fontId="2" type="noConversion"/>
  </si>
  <si>
    <t>自然村——胜塘村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</si>
</sst>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="115" zoomScaleNormal="115" workbookViewId="0">
      <selection activeCell="J23" sqref="J23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91</v>
      </c>
    </row>
    <row r="3" spans="1:8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83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3800</v>
      </c>
      <c r="F4" s="15" t="s">
        <v>100</v>
      </c>
      <c r="G4" s="16">
        <f>E4*100/10000</f>
        <v>38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1600</v>
      </c>
      <c r="F7" s="15" t="s">
        <v>102</v>
      </c>
      <c r="G7" s="16">
        <f>E7*150/10000</f>
        <v>24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20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0</v>
      </c>
      <c r="F10" s="15" t="s">
        <v>111</v>
      </c>
      <c r="G10" s="16">
        <f>E10*4.5</f>
        <v>0</v>
      </c>
      <c r="H10" s="15" t="s">
        <v>120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12</v>
      </c>
      <c r="F11" s="15" t="s">
        <v>112</v>
      </c>
      <c r="G11" s="16">
        <f>E11*0.4</f>
        <v>4.8000000000000007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1000</v>
      </c>
      <c r="F14" s="15" t="s">
        <v>119</v>
      </c>
      <c r="G14" s="16">
        <f>E14*200/10000</f>
        <v>20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146.80000000000001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6:C7"/>
    <mergeCell ref="C3:C5"/>
    <mergeCell ref="C8:C14"/>
    <mergeCell ref="B16:D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4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4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4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4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5" t="s">
        <v>14</v>
      </c>
      <c r="G9" s="4" t="s">
        <v>15</v>
      </c>
      <c r="H9" s="4" t="s">
        <v>16</v>
      </c>
      <c r="I9" s="27" t="s">
        <v>17</v>
      </c>
      <c r="J9" s="25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8"/>
      <c r="J10" s="26"/>
      <c r="K10" s="5" t="s">
        <v>18</v>
      </c>
    </row>
    <row r="11" spans="5:11" x14ac:dyDescent="0.15">
      <c r="E11" s="3">
        <v>7</v>
      </c>
      <c r="F11" s="25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5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9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9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9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9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9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9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5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9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5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9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9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9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9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9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5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9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9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9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14:F21"/>
    <mergeCell ref="F32:F36"/>
    <mergeCell ref="F22:F24"/>
    <mergeCell ref="F25:F31"/>
    <mergeCell ref="F5:F8"/>
    <mergeCell ref="F9:F10"/>
    <mergeCell ref="I9:I10"/>
    <mergeCell ref="F11:F12"/>
    <mergeCell ref="J9:J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新围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2019-07-29T06:55:45Z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