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9F7A602D-020B-4555-B021-95493C5D319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G16" i="6" s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<sst xmlns="http://schemas.openxmlformats.org/spreadsheetml/2006/main" count="183" uniqueCount="123">
  <si>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</si>
  <si>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</si>
  <si>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</si>
  <si>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</si>
  <si>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</si>
  <si>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</si>
  <si>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</si>
  <si>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</si>
  <si>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</si>
  <si>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</si>
  <si>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</si>
  <si>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</si>
  <si>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</si>
  <si>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</si>
  <si>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</si>
  <si>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</si>
  <si>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</si>
  <si>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</si>
  <si>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</si>
  <si>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</si>
  <si>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</si>
  <si>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</si>
  <si>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</si>
  <si>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</si>
  <si>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</si>
  <si>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</si>
  <si>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</si>
  <si>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</si>
  <si>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</si>
  <si>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</si>
  <si>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</si>
  <si>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</si>
  <si>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</si>
  <si>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</si>
  <si>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</si>
  <si>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</si>
  <si>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</si>
  <si>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</si>
  <si>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</si>
  <si>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</si>
  <si>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</si>
  <si>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</si>
  <si>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</si>
  <si>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</si>
  <si>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</si>
  <si>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</si>
  <si>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</si>
  <si>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</si>
  <si>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</si>
  <si>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</si>
  <si>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</si>
  <si>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</si>
  <si>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</si>
  <si>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</si>
  <si>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</si>
  <si>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</si>
  <si>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</si>
  <si>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</si>
  <si>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</si>
  <si>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</si>
  <si>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</si>
  <si>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</si>
  <si>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</si>
  <si>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</si>
  <si>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</si>
  <si>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</si>
  <si>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</si>
  <si>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</si>
  <si>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</si>
  <si>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</si>
  <si>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</si>
  <si>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</si>
  <si>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</si>
  <si>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</si>
  <si>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</si>
  <si>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</si>
  <si>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</si>
  <si>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</si>
  <si>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</si>
  <si>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</si>
  <si>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</si>
  <si>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</si>
  <si>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</si>
  <si>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</si>
  <si>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</si>
  <si>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</si>
  <si>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</si>
  <si>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</si>
  <si>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</si>
  <si>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</si>
  <si>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</si>
  <si>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</si>
  <si>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</si>
  <si>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</si>
  <si>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</si>
  <si>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</si>
  <si>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</si>
  <si>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</si>
  <si>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</si>
  <si>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</si>
  <si>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</si>
  <si>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</si>
  <si>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</si>
  <si>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</si>
  <si>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</si>
  <si>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</si>
  <si>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</si>
  <si>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</si>
  <si>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</si>
  <si>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</si>
  <si>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</si>
  <si>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</si>
  <si>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</si>
  <si>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</si>
  <si>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</si>
  <si>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</si>
  <si>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</si>
  <si>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</si>
  <si>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</si>
  <si>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</si>
  <si>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</si>
  <si>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</si>
  <si>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自然村——龙塘村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</si>
</sst>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17" sqref="A17:H37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</v>
      </c>
      <c r="F4" s="15" t="s">
        <v>100</v>
      </c>
      <c r="G4" s="16">
        <f>E4*100/10000</f>
        <v>3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1000</v>
      </c>
      <c r="F7" s="15" t="s">
        <v>102</v>
      </c>
      <c r="G7" s="16">
        <f>E7*150/10000</f>
        <v>15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650</v>
      </c>
      <c r="F14" s="15" t="s">
        <v>119</v>
      </c>
      <c r="G14" s="16">
        <f>E14*200/10000</f>
        <v>13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2</v>
      </c>
      <c r="F15" s="15" t="s">
        <v>104</v>
      </c>
      <c r="G15" s="16">
        <f>E15*10</f>
        <v>20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113.3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