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definedNames>
    <definedName name="_xlnm._FilterDatabase" localSheetId="0" hidden="1">Sheet1!$A$8:$T$749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<sst xmlns="http://schemas.openxmlformats.org/spreadsheetml/2006/main" count="3836" uniqueCount="1386">
  <si>
    <t>附件1</t>
  </si>
  <si>
    <t>台山市2025年度国内渔业资源养护补贴测算情况公示表（审核通过740艘）</t>
  </si>
  <si>
    <t>（公示日期： 2026 年 08 月 10 日- 2026 年 08 月 16 日）</t>
  </si>
  <si>
    <t xml:space="preserve">填表单位：台山市海洋发展局                    （盖章） </t>
  </si>
  <si>
    <t>单位：元</t>
  </si>
  <si>
    <t>序号</t>
  </si>
  <si>
    <t>渔船所属地</t>
  </si>
  <si>
    <t>船名</t>
  </si>
  <si>
    <t>所有人名称</t>
  </si>
  <si>
    <t>核定乘员（人）</t>
  </si>
  <si>
    <t>应发金额</t>
  </si>
  <si>
    <t>违法违规次数</t>
  </si>
  <si>
    <t>其他扣减事项</t>
  </si>
  <si>
    <t>扣减比例</t>
  </si>
  <si>
    <t>扣减金额</t>
  </si>
  <si>
    <t>实际发放金额</t>
  </si>
  <si>
    <t>备注</t>
  </si>
  <si>
    <t>出海作业</t>
  </si>
  <si>
    <t>定点休渔</t>
  </si>
  <si>
    <t>船位监测</t>
  </si>
  <si>
    <t>海洋哺乳保护动物</t>
  </si>
  <si>
    <t>进出港报告</t>
  </si>
  <si>
    <t>渔捞日志</t>
  </si>
  <si>
    <t>定港上岸</t>
  </si>
  <si>
    <t>不给予全部负责任捕捞补贴的情形</t>
  </si>
  <si>
    <t>报废拆解、灭失、转移以及其他</t>
  </si>
  <si>
    <t>渔业船舶相关证书断档等</t>
  </si>
  <si>
    <t>白沙镇</t>
  </si>
  <si>
    <t>粤台山01008</t>
  </si>
  <si>
    <t>徐*胜</t>
  </si>
  <si>
    <t>12月达到老旧渔业船舶限制使用船龄（扣减1个月）</t>
  </si>
  <si>
    <t>﹣</t>
  </si>
  <si>
    <t>粤台山01009</t>
  </si>
  <si>
    <t>徐*祥</t>
  </si>
  <si>
    <t>粤台山01024</t>
  </si>
  <si>
    <t>陈*富</t>
  </si>
  <si>
    <t>粤台山01027</t>
  </si>
  <si>
    <t>徐*光</t>
  </si>
  <si>
    <t>粤台山01028</t>
  </si>
  <si>
    <t>周*仲</t>
  </si>
  <si>
    <t>粤台山01031</t>
  </si>
  <si>
    <t>徐*思</t>
  </si>
  <si>
    <t>粤台山01033</t>
  </si>
  <si>
    <t>徐*梨</t>
  </si>
  <si>
    <t>大江镇</t>
  </si>
  <si>
    <t>粤台山07469</t>
  </si>
  <si>
    <t>黄*培</t>
  </si>
  <si>
    <t>9月达到老旧渔业船舶限制使用船龄（扣减4个月）</t>
  </si>
  <si>
    <t>粤台山70464</t>
  </si>
  <si>
    <t>陈*汉</t>
  </si>
  <si>
    <t>粤台山70468</t>
  </si>
  <si>
    <t>黄*妹</t>
  </si>
  <si>
    <t>广海镇</t>
  </si>
  <si>
    <t>粤台渔11012</t>
  </si>
  <si>
    <t>刘*光</t>
  </si>
  <si>
    <t>捕捞证11-12月断档，扣减2个月</t>
  </si>
  <si>
    <t>粤台渔11021</t>
  </si>
  <si>
    <t>杨*华</t>
  </si>
  <si>
    <t>粤台渔11028</t>
  </si>
  <si>
    <t>台山市**海洋渔业捕捞有限公司</t>
  </si>
  <si>
    <t>粤台渔11029</t>
  </si>
  <si>
    <t>蔡*强</t>
  </si>
  <si>
    <t>粤台渔11033</t>
  </si>
  <si>
    <t>吴*娇</t>
  </si>
  <si>
    <t>粤台渔11038</t>
  </si>
  <si>
    <t>蔡*旺</t>
  </si>
  <si>
    <t>11月船检断档，扣减1个月</t>
  </si>
  <si>
    <t>粤台渔11066</t>
  </si>
  <si>
    <t>粤台渔11086</t>
  </si>
  <si>
    <t>台山市**渔业有限公司</t>
  </si>
  <si>
    <t>粤台渔11088</t>
  </si>
  <si>
    <t>林*喜</t>
  </si>
  <si>
    <t>粤台渔11098</t>
  </si>
  <si>
    <t>粤台渔11118</t>
  </si>
  <si>
    <t>粤台渔11128</t>
  </si>
  <si>
    <t>何*照</t>
  </si>
  <si>
    <t>1.违反作业场所规定              2.未配备适任船员     3.擅自关闭、破坏、屏蔽、拆卸安全通导设备</t>
  </si>
  <si>
    <t>1月15日-6月11日船检断档。扣减4个月</t>
  </si>
  <si>
    <t>粤台渔11186</t>
  </si>
  <si>
    <t>粤台渔11188</t>
  </si>
  <si>
    <t>台山市**远洋渔业捕捞有限公司</t>
  </si>
  <si>
    <t>粤台渔11198</t>
  </si>
  <si>
    <t>粤台渔11218</t>
  </si>
  <si>
    <t>粤台渔11222</t>
  </si>
  <si>
    <t>何*光</t>
  </si>
  <si>
    <t>7月14日-12月31日船检断档，扣减6个月</t>
  </si>
  <si>
    <t>粤台渔11228</t>
  </si>
  <si>
    <t>张*基</t>
  </si>
  <si>
    <t>粤台渔11238</t>
  </si>
  <si>
    <t>杨*全</t>
  </si>
  <si>
    <t>粤台渔11266</t>
  </si>
  <si>
    <t>粤台渔11288</t>
  </si>
  <si>
    <t>郭*华</t>
  </si>
  <si>
    <t>粤台渔11299</t>
  </si>
  <si>
    <t>11.22-12.22船检断档，扣减1个月</t>
  </si>
  <si>
    <t>粤台渔11301</t>
  </si>
  <si>
    <t>何*庄</t>
  </si>
  <si>
    <t>粤台渔11302</t>
  </si>
  <si>
    <t>粤台渔11366</t>
  </si>
  <si>
    <t>粤台渔11388</t>
  </si>
  <si>
    <t>粤台渔11666</t>
  </si>
  <si>
    <t>粤台渔11689</t>
  </si>
  <si>
    <t>杨*花</t>
  </si>
  <si>
    <t>1.擅自关闭、破坏、屏蔽、拆卸安全通导设备              2.违规5次未配备适任船员</t>
  </si>
  <si>
    <t>钓具</t>
  </si>
  <si>
    <t>粤台渔11788</t>
  </si>
  <si>
    <t>台山市**海洋渔业有限公司</t>
  </si>
  <si>
    <t>粤台渔11789</t>
  </si>
  <si>
    <t>粤台渔11828</t>
  </si>
  <si>
    <t>粤台渔11833</t>
  </si>
  <si>
    <t>粤台渔11838</t>
  </si>
  <si>
    <t>粤台渔11928</t>
  </si>
  <si>
    <t>张*连</t>
  </si>
  <si>
    <t>粤台渔11938</t>
  </si>
  <si>
    <t>粤台渔11981</t>
  </si>
  <si>
    <t>张*优</t>
  </si>
  <si>
    <t>1.5月7日-6月26日船检断档2.捕捞证5-6月断档，共扣减2个月</t>
  </si>
  <si>
    <t>粤台渔11988</t>
  </si>
  <si>
    <t>粤台渔12002</t>
  </si>
  <si>
    <t>林*添</t>
  </si>
  <si>
    <t>粤台渔12006</t>
  </si>
  <si>
    <t>杨*和</t>
  </si>
  <si>
    <t>捕捞证6月断档，扣减1个月</t>
  </si>
  <si>
    <t>粤台渔12008</t>
  </si>
  <si>
    <t>蔡*有</t>
  </si>
  <si>
    <t>粤台渔12018</t>
  </si>
  <si>
    <t>张*养</t>
  </si>
  <si>
    <t>粤台渔12019</t>
  </si>
  <si>
    <t>张*林</t>
  </si>
  <si>
    <t>粤台渔12061</t>
  </si>
  <si>
    <t>黄*胜</t>
  </si>
  <si>
    <t>粤台渔12068</t>
  </si>
  <si>
    <t>林*俊</t>
  </si>
  <si>
    <t>2025年9月15日拆解</t>
  </si>
  <si>
    <t>粤台渔12078</t>
  </si>
  <si>
    <t>粤台渔12079</t>
  </si>
  <si>
    <t>杨*伟</t>
  </si>
  <si>
    <t>粤台渔12086</t>
  </si>
  <si>
    <t>蔡*来</t>
  </si>
  <si>
    <t>粤台渔12100</t>
  </si>
  <si>
    <t>杨*兆</t>
  </si>
  <si>
    <t>粤台渔12109</t>
  </si>
  <si>
    <t>林*根</t>
  </si>
  <si>
    <t>粤台渔12117</t>
  </si>
  <si>
    <t>蔡*爱</t>
  </si>
  <si>
    <t>粤台渔12120</t>
  </si>
  <si>
    <t>杨*好</t>
  </si>
  <si>
    <t>国籍证1月断档，扣减1个月</t>
  </si>
  <si>
    <t>粤台渔12123</t>
  </si>
  <si>
    <t>捕捞证1月断档，扣减1个月</t>
  </si>
  <si>
    <t>粤台渔12132</t>
  </si>
  <si>
    <t>林*发</t>
  </si>
  <si>
    <t>粤台渔12162</t>
  </si>
  <si>
    <t>傅*意</t>
  </si>
  <si>
    <t>擅自改变作业类型</t>
  </si>
  <si>
    <t>粤台渔12190</t>
  </si>
  <si>
    <t>蔡*好</t>
  </si>
  <si>
    <t>粤台渔12192</t>
  </si>
  <si>
    <t>李*保</t>
  </si>
  <si>
    <t>粤台渔12208</t>
  </si>
  <si>
    <t>杨*禧</t>
  </si>
  <si>
    <t>粤台渔12221</t>
  </si>
  <si>
    <t>张*超</t>
  </si>
  <si>
    <t>粤台渔12222</t>
  </si>
  <si>
    <t>杨*欢</t>
  </si>
  <si>
    <t>捕捞证4-5月断档，扣减2个月</t>
  </si>
  <si>
    <t>粤台渔12223</t>
  </si>
  <si>
    <t>张*来</t>
  </si>
  <si>
    <t>粤台渔12226</t>
  </si>
  <si>
    <t>杨*强</t>
  </si>
  <si>
    <t>粤台渔12229</t>
  </si>
  <si>
    <t>张*瑞</t>
  </si>
  <si>
    <t>2025年5月30日拆解</t>
  </si>
  <si>
    <t>粤台渔12230</t>
  </si>
  <si>
    <t>5月21日-12月31日船检断档，扣减7个月</t>
  </si>
  <si>
    <t>粤台渔12238</t>
  </si>
  <si>
    <t>林*福</t>
  </si>
  <si>
    <t>粤台渔12261</t>
  </si>
  <si>
    <t>张*喜</t>
  </si>
  <si>
    <t>粤台渔12286</t>
  </si>
  <si>
    <t>杨*行</t>
  </si>
  <si>
    <t>粤台渔12289</t>
  </si>
  <si>
    <t>林*成</t>
  </si>
  <si>
    <t>粤台渔12299</t>
  </si>
  <si>
    <t>杨*容</t>
  </si>
  <si>
    <t>粤台渔12323</t>
  </si>
  <si>
    <t>粤台渔12332</t>
  </si>
  <si>
    <t>李*权</t>
  </si>
  <si>
    <t>捕捞证1-3月断档，扣减3个月</t>
  </si>
  <si>
    <t>粤台渔12363</t>
  </si>
  <si>
    <t>粤台渔12369</t>
  </si>
  <si>
    <t>杨*祥</t>
  </si>
  <si>
    <t>粤台渔12379</t>
  </si>
  <si>
    <t>林*伟</t>
  </si>
  <si>
    <t>捕捞证3月断档，扣减1个月</t>
  </si>
  <si>
    <t>粤台渔12389</t>
  </si>
  <si>
    <t>7月1日-12月31日船检断档，扣减6个月</t>
  </si>
  <si>
    <t>粤台渔12393</t>
  </si>
  <si>
    <t>张*满</t>
  </si>
  <si>
    <t>粤台渔12399</t>
  </si>
  <si>
    <t>陈*瑞</t>
  </si>
  <si>
    <t>粤台渔12408</t>
  </si>
  <si>
    <t>杨*多</t>
  </si>
  <si>
    <t>粤台渔12556</t>
  </si>
  <si>
    <t>周*根</t>
  </si>
  <si>
    <t>粤台渔12586</t>
  </si>
  <si>
    <t>粤台渔12588</t>
  </si>
  <si>
    <t>粤台渔12589</t>
  </si>
  <si>
    <t>粤台渔12613</t>
  </si>
  <si>
    <t>杨*柏</t>
  </si>
  <si>
    <t>粤台渔12618</t>
  </si>
  <si>
    <t>张*恩</t>
  </si>
  <si>
    <t>3月26日-8月27日船检断档，扣减5个月</t>
  </si>
  <si>
    <t>粤台渔12625</t>
  </si>
  <si>
    <t>杨*波</t>
  </si>
  <si>
    <t>粤台渔12628</t>
  </si>
  <si>
    <t>粤台渔12629</t>
  </si>
  <si>
    <t>张*侃</t>
  </si>
  <si>
    <t>新造船</t>
  </si>
  <si>
    <t>粤台渔12638</t>
  </si>
  <si>
    <t>林*良</t>
  </si>
  <si>
    <t>粤台渔12665</t>
  </si>
  <si>
    <t>粤台渔12666</t>
  </si>
  <si>
    <t>粤台渔12682</t>
  </si>
  <si>
    <t>林*华</t>
  </si>
  <si>
    <t>粤台渔12686</t>
  </si>
  <si>
    <t>黄*明</t>
  </si>
  <si>
    <t>粤台渔12688</t>
  </si>
  <si>
    <t>粤台渔12693</t>
  </si>
  <si>
    <t>李*喜</t>
  </si>
  <si>
    <t>粤台渔12698</t>
  </si>
  <si>
    <t>张*仔</t>
  </si>
  <si>
    <t>粤台渔12788</t>
  </si>
  <si>
    <t>杨*光</t>
  </si>
  <si>
    <t>捕捞证9-12月断档，扣减4个月</t>
  </si>
  <si>
    <t>粤台渔12816</t>
  </si>
  <si>
    <t>黄*杰</t>
  </si>
  <si>
    <t>7月16日-12月31日船检断档，扣减5个月</t>
  </si>
  <si>
    <t>粤台渔12818</t>
  </si>
  <si>
    <t>张*明</t>
  </si>
  <si>
    <t>粤台渔12829</t>
  </si>
  <si>
    <t>许*新</t>
  </si>
  <si>
    <t>粤台渔12831</t>
  </si>
  <si>
    <t>许*高</t>
  </si>
  <si>
    <t>新造船钓具</t>
  </si>
  <si>
    <t>粤台渔12838</t>
  </si>
  <si>
    <t>左*清</t>
  </si>
  <si>
    <t>粤台渔12862</t>
  </si>
  <si>
    <t>张*有</t>
  </si>
  <si>
    <t>粤台渔12881</t>
  </si>
  <si>
    <t>杨*贤</t>
  </si>
  <si>
    <t>未配备适任船员</t>
  </si>
  <si>
    <t>粤台渔12882</t>
  </si>
  <si>
    <t>林*养</t>
  </si>
  <si>
    <t>粤台渔12883</t>
  </si>
  <si>
    <t>张*奔</t>
  </si>
  <si>
    <t>粤台渔12886</t>
  </si>
  <si>
    <t>张*华</t>
  </si>
  <si>
    <t>粤台渔12898</t>
  </si>
  <si>
    <t>林*波</t>
  </si>
  <si>
    <t>粤台渔12916</t>
  </si>
  <si>
    <t>捕捞证5-11月断档，扣减7个月</t>
  </si>
  <si>
    <t>旧船号粤台渔12278于2025年4月18日灭失，新船于2025年11月26日证书齐全合法有效</t>
  </si>
  <si>
    <t>粤台渔12922</t>
  </si>
  <si>
    <t>张*强</t>
  </si>
  <si>
    <t>粤台渔12928</t>
  </si>
  <si>
    <t>高*成</t>
  </si>
  <si>
    <t>4月14日-9月21日船检断档，扣减6个月</t>
  </si>
  <si>
    <t>粤台渔12938</t>
  </si>
  <si>
    <t>林*基</t>
  </si>
  <si>
    <t>粤台渔12968</t>
  </si>
  <si>
    <t>捕捞证12月断档，扣减1个月</t>
  </si>
  <si>
    <t>粤台渔12981</t>
  </si>
  <si>
    <t>杨*洪</t>
  </si>
  <si>
    <t>粤台渔12988</t>
  </si>
  <si>
    <t>粤台渔13116</t>
  </si>
  <si>
    <t>粤台渔13133</t>
  </si>
  <si>
    <t>台山市***渔业有限公司</t>
  </si>
  <si>
    <t>捕捞证8-10断档，扣减3个月</t>
  </si>
  <si>
    <t>粤台渔13168</t>
  </si>
  <si>
    <t>粤台渔13222</t>
  </si>
  <si>
    <t>粤台渔13231</t>
  </si>
  <si>
    <t>粤台渔13232</t>
  </si>
  <si>
    <t>11月11日-12月31日船检断档，扣减2个月</t>
  </si>
  <si>
    <t>粤台渔13366</t>
  </si>
  <si>
    <t>粤台渔13399</t>
  </si>
  <si>
    <t>粤台渔13666</t>
  </si>
  <si>
    <t>粤台渔13888</t>
  </si>
  <si>
    <t>粤台渔14020</t>
  </si>
  <si>
    <t>张*红</t>
  </si>
  <si>
    <t>粤台渔14025</t>
  </si>
  <si>
    <t>叶*华</t>
  </si>
  <si>
    <t>粤台渔14098</t>
  </si>
  <si>
    <t>梁*强</t>
  </si>
  <si>
    <t>粤台渔14162</t>
  </si>
  <si>
    <t>麦*群</t>
  </si>
  <si>
    <t>粤台渔14163</t>
  </si>
  <si>
    <t>钓具，申请休渔</t>
  </si>
  <si>
    <t>粤台渔15208</t>
  </si>
  <si>
    <t>冯*宏</t>
  </si>
  <si>
    <t>粤台渔15300</t>
  </si>
  <si>
    <t>傅*燕</t>
  </si>
  <si>
    <t>粤台渔15338</t>
  </si>
  <si>
    <t>张*龙</t>
  </si>
  <si>
    <t>粤台渔15566</t>
  </si>
  <si>
    <t>粤台渔15568</t>
  </si>
  <si>
    <t>粤台渔15588</t>
  </si>
  <si>
    <t>粤台渔16666</t>
  </si>
  <si>
    <t>林*炉</t>
  </si>
  <si>
    <t>粤台渔16888</t>
  </si>
  <si>
    <t>粤台渔18000</t>
  </si>
  <si>
    <t>台山市**渔业发展有限公司</t>
  </si>
  <si>
    <t>粤台渔18111</t>
  </si>
  <si>
    <t>粤台渔18126</t>
  </si>
  <si>
    <t>台山市**休闲渔业有限公司</t>
  </si>
  <si>
    <t>粤台渔18168</t>
  </si>
  <si>
    <t>台山市***渔业发展有限公司</t>
  </si>
  <si>
    <t>粤台渔18222</t>
  </si>
  <si>
    <t>粤台渔18333</t>
  </si>
  <si>
    <t>粤台渔18555</t>
  </si>
  <si>
    <t>粤台渔18666</t>
  </si>
  <si>
    <t>粤台渔18777</t>
  </si>
  <si>
    <t>粤台渔18888</t>
  </si>
  <si>
    <t>粤台渔18999</t>
  </si>
  <si>
    <t>川岛镇</t>
  </si>
  <si>
    <t>粤台渔21008</t>
  </si>
  <si>
    <t>黄*英</t>
  </si>
  <si>
    <t>捕捞证7-8月断档，扣减2个月</t>
  </si>
  <si>
    <t>粤台渔21012</t>
  </si>
  <si>
    <t>黄*兵</t>
  </si>
  <si>
    <t>粤台渔21017</t>
  </si>
  <si>
    <t>容*益</t>
  </si>
  <si>
    <t>粤台渔21023</t>
  </si>
  <si>
    <t>黎*芳</t>
  </si>
  <si>
    <t>粤台渔21039</t>
  </si>
  <si>
    <t>刘*华</t>
  </si>
  <si>
    <t>粤台渔21041</t>
  </si>
  <si>
    <t>黄*积</t>
  </si>
  <si>
    <t>粤台渔21063</t>
  </si>
  <si>
    <t>关*成</t>
  </si>
  <si>
    <t>粤台渔21068</t>
  </si>
  <si>
    <t>胡*军</t>
  </si>
  <si>
    <t>粤台渔21085</t>
  </si>
  <si>
    <t>甘*雄</t>
  </si>
  <si>
    <t>粤台渔21093</t>
  </si>
  <si>
    <t>关*积</t>
  </si>
  <si>
    <t>粤台渔21103</t>
  </si>
  <si>
    <t>甘*荣</t>
  </si>
  <si>
    <t>粤台渔21110</t>
  </si>
  <si>
    <t>梁*志</t>
  </si>
  <si>
    <t>粤台渔21111</t>
  </si>
  <si>
    <t>黄*冲</t>
  </si>
  <si>
    <t>粤台渔21128</t>
  </si>
  <si>
    <t>廖*妹</t>
  </si>
  <si>
    <t>粤台渔21133</t>
  </si>
  <si>
    <t>卫*富</t>
  </si>
  <si>
    <t>粤台渔21136</t>
  </si>
  <si>
    <t>未按照要求落实避风措施</t>
  </si>
  <si>
    <t>粤台渔21145</t>
  </si>
  <si>
    <t>黄*伟</t>
  </si>
  <si>
    <t>粤台渔21156</t>
  </si>
  <si>
    <t>张*东</t>
  </si>
  <si>
    <t>粤台渔21158</t>
  </si>
  <si>
    <t>梁*富</t>
  </si>
  <si>
    <t>粤台渔21163</t>
  </si>
  <si>
    <t>关*安</t>
  </si>
  <si>
    <t>粤台渔21168</t>
  </si>
  <si>
    <t>陈*广</t>
  </si>
  <si>
    <t>粤台渔21177</t>
  </si>
  <si>
    <t>黄*约</t>
  </si>
  <si>
    <t>粤台渔21178</t>
  </si>
  <si>
    <t>陈*欢</t>
  </si>
  <si>
    <t>粤台渔21182</t>
  </si>
  <si>
    <t>李*光</t>
  </si>
  <si>
    <t>粤台渔21186</t>
  </si>
  <si>
    <t>陈*红</t>
  </si>
  <si>
    <t>粤台渔21188</t>
  </si>
  <si>
    <t>陈*生</t>
  </si>
  <si>
    <t>粤台渔21192</t>
  </si>
  <si>
    <t>周*</t>
  </si>
  <si>
    <t>粤台渔21198</t>
  </si>
  <si>
    <t>谭*泉</t>
  </si>
  <si>
    <t>粤台渔21204</t>
  </si>
  <si>
    <t>麦*雄</t>
  </si>
  <si>
    <t>粤台渔21215</t>
  </si>
  <si>
    <t>周*志</t>
  </si>
  <si>
    <t>粤台渔21225</t>
  </si>
  <si>
    <t>冯*带</t>
  </si>
  <si>
    <t>粤台渔21228</t>
  </si>
  <si>
    <t>李*新</t>
  </si>
  <si>
    <t>粤台渔21233</t>
  </si>
  <si>
    <t>叶*仙</t>
  </si>
  <si>
    <t>粤台渔21234</t>
  </si>
  <si>
    <t>张*壮</t>
  </si>
  <si>
    <t>粤台渔21241</t>
  </si>
  <si>
    <t>陈*金</t>
  </si>
  <si>
    <t>粤台渔21243</t>
  </si>
  <si>
    <t>张*金</t>
  </si>
  <si>
    <t>粤台渔21248</t>
  </si>
  <si>
    <t>梁*莲</t>
  </si>
  <si>
    <t>粤台渔21250</t>
  </si>
  <si>
    <t>李*带</t>
  </si>
  <si>
    <t>粤台渔21259</t>
  </si>
  <si>
    <t>杨*娇</t>
  </si>
  <si>
    <t>粤台渔21263</t>
  </si>
  <si>
    <t>黄*强</t>
  </si>
  <si>
    <t>粤台渔21278</t>
  </si>
  <si>
    <t>周*和</t>
  </si>
  <si>
    <t>粤台渔21282</t>
  </si>
  <si>
    <t>关*锋</t>
  </si>
  <si>
    <t>粤台渔21284</t>
  </si>
  <si>
    <t>罗*好</t>
  </si>
  <si>
    <t>粤台渔21286</t>
  </si>
  <si>
    <t>叶*泉</t>
  </si>
  <si>
    <t>粤台渔21288</t>
  </si>
  <si>
    <t>吴*辉</t>
  </si>
  <si>
    <t>3-6月船检断档，扣减3个月</t>
  </si>
  <si>
    <t>粤台渔21290</t>
  </si>
  <si>
    <t>黄*亮</t>
  </si>
  <si>
    <t>粤台渔21291</t>
  </si>
  <si>
    <t>罗*华</t>
  </si>
  <si>
    <t>粤台渔21296</t>
  </si>
  <si>
    <t>黄*青</t>
  </si>
  <si>
    <t>粤台渔21302</t>
  </si>
  <si>
    <t>吴*平</t>
  </si>
  <si>
    <t>粤台渔21304</t>
  </si>
  <si>
    <t>陈*波</t>
  </si>
  <si>
    <t>1-4月船检断档，扣减4个月</t>
  </si>
  <si>
    <t>粤台渔21315</t>
  </si>
  <si>
    <t>林*明</t>
  </si>
  <si>
    <t>粤台渔21319</t>
  </si>
  <si>
    <t>黄*带</t>
  </si>
  <si>
    <t>粤台渔21320</t>
  </si>
  <si>
    <t>周*文</t>
  </si>
  <si>
    <t>粤台渔21327</t>
  </si>
  <si>
    <t>关*发</t>
  </si>
  <si>
    <t>粤台渔21341</t>
  </si>
  <si>
    <t>颜*良</t>
  </si>
  <si>
    <t>粤台渔21368</t>
  </si>
  <si>
    <t>梁*东</t>
  </si>
  <si>
    <t>粤台渔21391</t>
  </si>
  <si>
    <t>陈*威</t>
  </si>
  <si>
    <t>捕捞证2-3月断档，扣减2个月</t>
  </si>
  <si>
    <t>粤台渔21392</t>
  </si>
  <si>
    <t>麦*中</t>
  </si>
  <si>
    <t>粤台渔21408</t>
  </si>
  <si>
    <t>敖*健</t>
  </si>
  <si>
    <t>粤台渔21412</t>
  </si>
  <si>
    <t>梁*</t>
  </si>
  <si>
    <t>捕捞证7月断档，扣减1个月</t>
  </si>
  <si>
    <t>粤台渔22013</t>
  </si>
  <si>
    <t>粤台渔22038</t>
  </si>
  <si>
    <t>罗*伟</t>
  </si>
  <si>
    <t>粤台渔22288</t>
  </si>
  <si>
    <t>钟*花</t>
  </si>
  <si>
    <t>粤台渔22669</t>
  </si>
  <si>
    <t>刘*连</t>
  </si>
  <si>
    <t>粤台渔23001</t>
  </si>
  <si>
    <t>伍*志</t>
  </si>
  <si>
    <t>粤台渔23002</t>
  </si>
  <si>
    <t>粤台渔23008</t>
  </si>
  <si>
    <t>粤台渔23015</t>
  </si>
  <si>
    <t>朱*林</t>
  </si>
  <si>
    <t>粤台渔23020</t>
  </si>
  <si>
    <t>朱*新</t>
  </si>
  <si>
    <t>粤台渔23021</t>
  </si>
  <si>
    <t>高*庆</t>
  </si>
  <si>
    <t>粤台渔23036</t>
  </si>
  <si>
    <t>黎*杰</t>
  </si>
  <si>
    <t>粤台渔23039</t>
  </si>
  <si>
    <t>叶*宋</t>
  </si>
  <si>
    <t>粤台渔23052</t>
  </si>
  <si>
    <t>蔡*建</t>
  </si>
  <si>
    <t>粤台渔23056</t>
  </si>
  <si>
    <t>甘*辉</t>
  </si>
  <si>
    <t>船检断档1-6月，扣减6个月</t>
  </si>
  <si>
    <t>粤台渔23059</t>
  </si>
  <si>
    <t>朱*扳</t>
  </si>
  <si>
    <t>捕捞证8月断档，扣减1个月</t>
  </si>
  <si>
    <t>粤台渔23067</t>
  </si>
  <si>
    <t>陈*兴</t>
  </si>
  <si>
    <t>粤台渔23074</t>
  </si>
  <si>
    <t>伍*伟</t>
  </si>
  <si>
    <t>粤台渔23084</t>
  </si>
  <si>
    <t>朱*辉</t>
  </si>
  <si>
    <t>粤台渔23093</t>
  </si>
  <si>
    <t>朱*旺</t>
  </si>
  <si>
    <t>粤台渔23097</t>
  </si>
  <si>
    <t>盘*珍</t>
  </si>
  <si>
    <t>粤台渔23099</t>
  </si>
  <si>
    <t>陈*珍</t>
  </si>
  <si>
    <t>粤台渔23100</t>
  </si>
  <si>
    <t>黄*润</t>
  </si>
  <si>
    <t>粤台渔23103</t>
  </si>
  <si>
    <t>高*见</t>
  </si>
  <si>
    <t>粤台渔23105</t>
  </si>
  <si>
    <t>关*介</t>
  </si>
  <si>
    <t>粤台渔23114</t>
  </si>
  <si>
    <t>郭*浓</t>
  </si>
  <si>
    <t>粤台渔23123</t>
  </si>
  <si>
    <t>伍*槐</t>
  </si>
  <si>
    <t>粤台渔23125</t>
  </si>
  <si>
    <t>陈*棠</t>
  </si>
  <si>
    <t>粤台渔23126</t>
  </si>
  <si>
    <t>颜*和</t>
  </si>
  <si>
    <t>粤台渔23128</t>
  </si>
  <si>
    <t>朱*乐</t>
  </si>
  <si>
    <t>粤台渔23131</t>
  </si>
  <si>
    <t>廖*娥</t>
  </si>
  <si>
    <t>粤台渔23133</t>
  </si>
  <si>
    <t>关*洪</t>
  </si>
  <si>
    <t>粤台渔23134</t>
  </si>
  <si>
    <t>关*平</t>
  </si>
  <si>
    <t>粤台渔23135</t>
  </si>
  <si>
    <t>关*正</t>
  </si>
  <si>
    <t>粤台渔23137</t>
  </si>
  <si>
    <t>关*树</t>
  </si>
  <si>
    <t>粤台渔23138</t>
  </si>
  <si>
    <t>陈*华</t>
  </si>
  <si>
    <t>粤台渔23139</t>
  </si>
  <si>
    <t>谭*洪</t>
  </si>
  <si>
    <t>粤台渔23146</t>
  </si>
  <si>
    <t>朱*业</t>
  </si>
  <si>
    <t>粤台渔23150</t>
  </si>
  <si>
    <t>陈*礼</t>
  </si>
  <si>
    <t>粤台渔23152</t>
  </si>
  <si>
    <t>黄*波</t>
  </si>
  <si>
    <t>粤台渔23160</t>
  </si>
  <si>
    <t>伍*祥</t>
  </si>
  <si>
    <t>粤台渔23168</t>
  </si>
  <si>
    <t>曹*健</t>
  </si>
  <si>
    <t>粤台渔23171</t>
  </si>
  <si>
    <t>周*逢</t>
  </si>
  <si>
    <t>粤台渔23179</t>
  </si>
  <si>
    <t>陈*亮</t>
  </si>
  <si>
    <t>粤台渔23180</t>
  </si>
  <si>
    <t>陈*建</t>
  </si>
  <si>
    <t>捕捞证6-7月断档，扣减2个月</t>
  </si>
  <si>
    <t>粤台渔23183</t>
  </si>
  <si>
    <t>林*锋</t>
  </si>
  <si>
    <t>粤台渔23189</t>
  </si>
  <si>
    <t>曾*华</t>
  </si>
  <si>
    <t>粤台渔23193</t>
  </si>
  <si>
    <t>梁*忠</t>
  </si>
  <si>
    <t>粤台渔23194</t>
  </si>
  <si>
    <t>陈*志</t>
  </si>
  <si>
    <t>粤台渔23195</t>
  </si>
  <si>
    <t>卓*生</t>
  </si>
  <si>
    <t>粤台渔23196</t>
  </si>
  <si>
    <t>梁*城</t>
  </si>
  <si>
    <t>捕捞证9月断档，扣减1个月</t>
  </si>
  <si>
    <t>粤台渔23197</t>
  </si>
  <si>
    <t>李*豪</t>
  </si>
  <si>
    <t>粤台渔23198</t>
  </si>
  <si>
    <t>曾*行</t>
  </si>
  <si>
    <t>粤台渔23200</t>
  </si>
  <si>
    <t>朱*兴</t>
  </si>
  <si>
    <t>粤台渔23203</t>
  </si>
  <si>
    <t>张*雄</t>
  </si>
  <si>
    <t>粤台渔23205</t>
  </si>
  <si>
    <t>蒋*生</t>
  </si>
  <si>
    <t>粤台渔23207</t>
  </si>
  <si>
    <t>梁*良</t>
  </si>
  <si>
    <t>粤台渔23209</t>
  </si>
  <si>
    <t>陈*康</t>
  </si>
  <si>
    <t>粤台渔23215</t>
  </si>
  <si>
    <t>关*东</t>
  </si>
  <si>
    <t>粤台渔23216</t>
  </si>
  <si>
    <t>关*波</t>
  </si>
  <si>
    <t>粤台渔23219</t>
  </si>
  <si>
    <t>粤台渔23220</t>
  </si>
  <si>
    <t>关*文</t>
  </si>
  <si>
    <t>粤台渔23222</t>
  </si>
  <si>
    <t>张*生</t>
  </si>
  <si>
    <t>粤台渔23223</t>
  </si>
  <si>
    <t>梁*杰</t>
  </si>
  <si>
    <t>粤台渔23225</t>
  </si>
  <si>
    <t>梁*华</t>
  </si>
  <si>
    <t>粤台渔23227</t>
  </si>
  <si>
    <t>盘*宁</t>
  </si>
  <si>
    <t>粤台渔23228</t>
  </si>
  <si>
    <t>颜*文</t>
  </si>
  <si>
    <t>粤台渔23230</t>
  </si>
  <si>
    <t>张*威</t>
  </si>
  <si>
    <t>粤台渔23231</t>
  </si>
  <si>
    <t>陈*胜</t>
  </si>
  <si>
    <t>捕捞证1-2月断档，扣减2个月</t>
  </si>
  <si>
    <t>粤台渔23232</t>
  </si>
  <si>
    <t>陈*浓</t>
  </si>
  <si>
    <t>粤台渔23233</t>
  </si>
  <si>
    <t>陈*玉</t>
  </si>
  <si>
    <t>粤台渔23236</t>
  </si>
  <si>
    <t>曾*多</t>
  </si>
  <si>
    <t>粤台渔23242</t>
  </si>
  <si>
    <t>颜*政</t>
  </si>
  <si>
    <t>粤台渔23246</t>
  </si>
  <si>
    <t>陈*雁</t>
  </si>
  <si>
    <t>粤台渔23248</t>
  </si>
  <si>
    <t>陈*求</t>
  </si>
  <si>
    <t>粤台渔23249</t>
  </si>
  <si>
    <t>黄*兰</t>
  </si>
  <si>
    <t>粤台渔23250</t>
  </si>
  <si>
    <t>陈*石</t>
  </si>
  <si>
    <t>粤台渔23251</t>
  </si>
  <si>
    <t>颜*辉</t>
  </si>
  <si>
    <t>粤台渔23255</t>
  </si>
  <si>
    <t>颜*波</t>
  </si>
  <si>
    <t>粤台渔23256</t>
  </si>
  <si>
    <t>黄*华</t>
  </si>
  <si>
    <t>粤台渔23257</t>
  </si>
  <si>
    <t>黄*科</t>
  </si>
  <si>
    <t>粤台渔23258</t>
  </si>
  <si>
    <t>陈*牛</t>
  </si>
  <si>
    <t>粤台渔23259</t>
  </si>
  <si>
    <t>陈*初</t>
  </si>
  <si>
    <t>粤台渔23261</t>
  </si>
  <si>
    <t>陈*民</t>
  </si>
  <si>
    <t>粤台渔23271</t>
  </si>
  <si>
    <t>梁*婵</t>
  </si>
  <si>
    <t>粤台渔23275</t>
  </si>
  <si>
    <t>甘*华</t>
  </si>
  <si>
    <t>粤台渔23276</t>
  </si>
  <si>
    <t>陈*和</t>
  </si>
  <si>
    <t>粤台渔23286</t>
  </si>
  <si>
    <t>颜*军</t>
  </si>
  <si>
    <t>粤台渔23287</t>
  </si>
  <si>
    <t>刘*儒</t>
  </si>
  <si>
    <t>粤台渔23293</t>
  </si>
  <si>
    <t>颜*康</t>
  </si>
  <si>
    <t>粤台渔23299</t>
  </si>
  <si>
    <t>伍*成</t>
  </si>
  <si>
    <t>粤台渔23311</t>
  </si>
  <si>
    <t>朱*儒</t>
  </si>
  <si>
    <t>粤台渔23338</t>
  </si>
  <si>
    <t>林*龙</t>
  </si>
  <si>
    <t>粤台渔23362</t>
  </si>
  <si>
    <t>黄*富</t>
  </si>
  <si>
    <t>粤台渔23688</t>
  </si>
  <si>
    <t>方*缤</t>
  </si>
  <si>
    <t>粤台渔23838</t>
  </si>
  <si>
    <t>张*花</t>
  </si>
  <si>
    <t>粤台渔23889</t>
  </si>
  <si>
    <t>林*想</t>
  </si>
  <si>
    <t>非法载客</t>
  </si>
  <si>
    <t>粤台渔28288</t>
  </si>
  <si>
    <t>粤台渔61133</t>
  </si>
  <si>
    <t>卫*本</t>
  </si>
  <si>
    <t>粤台渔61138</t>
  </si>
  <si>
    <t>戚*殷</t>
  </si>
  <si>
    <t>粤台渔61166</t>
  </si>
  <si>
    <t>谭*卫</t>
  </si>
  <si>
    <t>粤台渔61168</t>
  </si>
  <si>
    <t>余*荣</t>
  </si>
  <si>
    <t>粤台渔61173</t>
  </si>
  <si>
    <t>朱*杰</t>
  </si>
  <si>
    <t>粤台渔61188</t>
  </si>
  <si>
    <t>雷*惠</t>
  </si>
  <si>
    <t>粤台渔61199</t>
  </si>
  <si>
    <t>谭*坚</t>
  </si>
  <si>
    <t>粤台渔61333</t>
  </si>
  <si>
    <t>戚*珍</t>
  </si>
  <si>
    <t>粤台渔61868</t>
  </si>
  <si>
    <t>林*家</t>
  </si>
  <si>
    <t>粤台渔61999</t>
  </si>
  <si>
    <t>粤台渔62005</t>
  </si>
  <si>
    <t>戚*松</t>
  </si>
  <si>
    <t>粤台渔62009</t>
  </si>
  <si>
    <t>黄*才</t>
  </si>
  <si>
    <t>粤台渔62024</t>
  </si>
  <si>
    <t>卫*中</t>
  </si>
  <si>
    <t>粤台渔62036</t>
  </si>
  <si>
    <t>伍*结</t>
  </si>
  <si>
    <t>粤台渔62076</t>
  </si>
  <si>
    <t>罗*雄</t>
  </si>
  <si>
    <t>粤台渔62079</t>
  </si>
  <si>
    <t>方*锋</t>
  </si>
  <si>
    <t>粤台渔62080</t>
  </si>
  <si>
    <t>赵*举</t>
  </si>
  <si>
    <t>粤台渔62081</t>
  </si>
  <si>
    <t>方*乐</t>
  </si>
  <si>
    <t>粤台渔62082</t>
  </si>
  <si>
    <t>陈*业</t>
  </si>
  <si>
    <t>粤台渔62098</t>
  </si>
  <si>
    <t>谭*欢</t>
  </si>
  <si>
    <t>粤台渔62099</t>
  </si>
  <si>
    <t>方*绍</t>
  </si>
  <si>
    <t>粤台渔62105</t>
  </si>
  <si>
    <t>卫*绿</t>
  </si>
  <si>
    <t>粤台渔62153</t>
  </si>
  <si>
    <t>关*义</t>
  </si>
  <si>
    <t>粤台渔62168</t>
  </si>
  <si>
    <t>戚*科</t>
  </si>
  <si>
    <t>粤台渔62174</t>
  </si>
  <si>
    <t>罗*俭</t>
  </si>
  <si>
    <t>粤台渔62183</t>
  </si>
  <si>
    <t>方*立</t>
  </si>
  <si>
    <t>粤台渔62204</t>
  </si>
  <si>
    <t>林*景</t>
  </si>
  <si>
    <t>粤台渔62208</t>
  </si>
  <si>
    <t>陈*站</t>
  </si>
  <si>
    <t>粤台渔62223</t>
  </si>
  <si>
    <t>方*俊</t>
  </si>
  <si>
    <t>粤台渔62229</t>
  </si>
  <si>
    <t>方*流</t>
  </si>
  <si>
    <t>粤台渔62230</t>
  </si>
  <si>
    <t>方*勇</t>
  </si>
  <si>
    <t>粤台渔62231</t>
  </si>
  <si>
    <t>方*经</t>
  </si>
  <si>
    <t>粤台渔62232</t>
  </si>
  <si>
    <t>方*持</t>
  </si>
  <si>
    <t>粤台渔62233</t>
  </si>
  <si>
    <t>方*群</t>
  </si>
  <si>
    <t>粤台渔62236</t>
  </si>
  <si>
    <t>罗*呼</t>
  </si>
  <si>
    <t>粤台渔62237</t>
  </si>
  <si>
    <t>方*统</t>
  </si>
  <si>
    <t>粤台渔62260</t>
  </si>
  <si>
    <t>罗*专</t>
  </si>
  <si>
    <t>粤台渔62281</t>
  </si>
  <si>
    <t>卫*严</t>
  </si>
  <si>
    <t>粤台渔62286</t>
  </si>
  <si>
    <t>陈*庄</t>
  </si>
  <si>
    <t>粤台渔62288</t>
  </si>
  <si>
    <t>陈*美</t>
  </si>
  <si>
    <t>粤台渔62302</t>
  </si>
  <si>
    <t>谢*湖</t>
  </si>
  <si>
    <t>粤台渔62309</t>
  </si>
  <si>
    <t>甄*结</t>
  </si>
  <si>
    <t>粤台渔62311</t>
  </si>
  <si>
    <t>方*强</t>
  </si>
  <si>
    <t>粤台渔62330</t>
  </si>
  <si>
    <t>陈*辉</t>
  </si>
  <si>
    <t>粤台渔62333</t>
  </si>
  <si>
    <t>方*坚</t>
  </si>
  <si>
    <t>粤台渔62335</t>
  </si>
  <si>
    <t>罗*度</t>
  </si>
  <si>
    <t>粤台渔62337</t>
  </si>
  <si>
    <t>罗*云</t>
  </si>
  <si>
    <t>粤台渔62338</t>
  </si>
  <si>
    <t>粤台渔62347</t>
  </si>
  <si>
    <t>谭*等</t>
  </si>
  <si>
    <t>粤台渔62348</t>
  </si>
  <si>
    <t>罗*学</t>
  </si>
  <si>
    <t>粤台渔62350</t>
  </si>
  <si>
    <t>方*达</t>
  </si>
  <si>
    <t>粤台渔62352</t>
  </si>
  <si>
    <t>关*乐</t>
  </si>
  <si>
    <t>捕捞证5-6月断档，扣减2个月</t>
  </si>
  <si>
    <t>粤台渔62371</t>
  </si>
  <si>
    <t>方*本</t>
  </si>
  <si>
    <t>粤台渔62386</t>
  </si>
  <si>
    <t>方*明</t>
  </si>
  <si>
    <t>粤台渔62387</t>
  </si>
  <si>
    <t>方*芦</t>
  </si>
  <si>
    <t>粤台渔62389</t>
  </si>
  <si>
    <t>陈*芬</t>
  </si>
  <si>
    <t>粤台渔62396</t>
  </si>
  <si>
    <t>方*璋</t>
  </si>
  <si>
    <t>粤台渔62398</t>
  </si>
  <si>
    <t>戚*玻</t>
  </si>
  <si>
    <t>粤台渔62399</t>
  </si>
  <si>
    <t>谢*伟</t>
  </si>
  <si>
    <t>粤台渔62401</t>
  </si>
  <si>
    <t>陈*文</t>
  </si>
  <si>
    <t>粤台渔62407</t>
  </si>
  <si>
    <t>方*包</t>
  </si>
  <si>
    <t>粤台渔62410</t>
  </si>
  <si>
    <t>方*岳</t>
  </si>
  <si>
    <t>粤台渔62412</t>
  </si>
  <si>
    <t>方*胜</t>
  </si>
  <si>
    <t>粤台渔62437</t>
  </si>
  <si>
    <t>罗*命</t>
  </si>
  <si>
    <t>粤台渔62439</t>
  </si>
  <si>
    <t>周*英</t>
  </si>
  <si>
    <t>粤台渔62446</t>
  </si>
  <si>
    <t>方*杰</t>
  </si>
  <si>
    <t>粤台渔62449</t>
  </si>
  <si>
    <t>谭*庭</t>
  </si>
  <si>
    <t>粤台渔62453</t>
  </si>
  <si>
    <t>粤台渔62457</t>
  </si>
  <si>
    <t>周*砚</t>
  </si>
  <si>
    <t>粤台渔62458</t>
  </si>
  <si>
    <t>陈*景</t>
  </si>
  <si>
    <t>粤台渔62461</t>
  </si>
  <si>
    <t>罗*金</t>
  </si>
  <si>
    <t>粤台渔62462</t>
  </si>
  <si>
    <t>方*协</t>
  </si>
  <si>
    <t>粤台渔62464</t>
  </si>
  <si>
    <t>方*治</t>
  </si>
  <si>
    <t>粤台渔62465</t>
  </si>
  <si>
    <t>方*前</t>
  </si>
  <si>
    <t>粤台渔62466</t>
  </si>
  <si>
    <t>方*用</t>
  </si>
  <si>
    <t>粤台渔62468</t>
  </si>
  <si>
    <t>方*靖</t>
  </si>
  <si>
    <t>粤台渔62471</t>
  </si>
  <si>
    <t>罗*服</t>
  </si>
  <si>
    <t>粤台渔62472</t>
  </si>
  <si>
    <t>陈*球</t>
  </si>
  <si>
    <t>粤台渔62480</t>
  </si>
  <si>
    <t>粤台渔62481</t>
  </si>
  <si>
    <t>方*层</t>
  </si>
  <si>
    <t>粤台渔62521</t>
  </si>
  <si>
    <t>方*湛</t>
  </si>
  <si>
    <t>粤台渔62528</t>
  </si>
  <si>
    <t>方*醒</t>
  </si>
  <si>
    <t>粤台渔62529</t>
  </si>
  <si>
    <t>方*体</t>
  </si>
  <si>
    <t>粤台渔62539</t>
  </si>
  <si>
    <t>陈*星</t>
  </si>
  <si>
    <t>粤台渔62818</t>
  </si>
  <si>
    <t>罗*坚</t>
  </si>
  <si>
    <t>粤台渔62838</t>
  </si>
  <si>
    <t>方*初</t>
  </si>
  <si>
    <t>粤台渔62888</t>
  </si>
  <si>
    <t>粤台渔62999</t>
  </si>
  <si>
    <t>粤台渔63168</t>
  </si>
  <si>
    <t>徐*星</t>
  </si>
  <si>
    <t>粤台渔63888</t>
  </si>
  <si>
    <t>朱*锋</t>
  </si>
  <si>
    <t>汶村镇</t>
  </si>
  <si>
    <t>粤台渔31001</t>
  </si>
  <si>
    <t>杨*棠</t>
  </si>
  <si>
    <t>粤台渔31006</t>
  </si>
  <si>
    <t>张*权</t>
  </si>
  <si>
    <t>粤台渔31009</t>
  </si>
  <si>
    <t>粤台渔31013</t>
  </si>
  <si>
    <t>粤台渔31032</t>
  </si>
  <si>
    <t>粤台渔31038</t>
  </si>
  <si>
    <t>粤台渔31075</t>
  </si>
  <si>
    <t>张*盛</t>
  </si>
  <si>
    <t>粤台渔31093</t>
  </si>
  <si>
    <t>张*发</t>
  </si>
  <si>
    <t>粤台渔31136</t>
  </si>
  <si>
    <t>粤台渔31168</t>
  </si>
  <si>
    <t>1.擅自改变作业类型2.违反作业场所规定</t>
  </si>
  <si>
    <t>粤台渔31175</t>
  </si>
  <si>
    <t>林*容</t>
  </si>
  <si>
    <t>粤台渔31179</t>
  </si>
  <si>
    <t>林*新</t>
  </si>
  <si>
    <t>粤台渔31188</t>
  </si>
  <si>
    <t>林*有</t>
  </si>
  <si>
    <t>粤台渔31200</t>
  </si>
  <si>
    <t>梁*稳</t>
  </si>
  <si>
    <t>粤台渔31209</t>
  </si>
  <si>
    <t>张*旺</t>
  </si>
  <si>
    <t>粤台渔31214</t>
  </si>
  <si>
    <t>张*飘</t>
  </si>
  <si>
    <t>粤台渔31217</t>
  </si>
  <si>
    <t>林*强</t>
  </si>
  <si>
    <t>粤台渔31224</t>
  </si>
  <si>
    <t>张*达</t>
  </si>
  <si>
    <t>粤台渔31230</t>
  </si>
  <si>
    <t>林*棠</t>
  </si>
  <si>
    <t>粤台渔31237</t>
  </si>
  <si>
    <t>张*计</t>
  </si>
  <si>
    <t>粤台渔31240</t>
  </si>
  <si>
    <t>梁*盛</t>
  </si>
  <si>
    <t>粤台渔31241</t>
  </si>
  <si>
    <t>张*兆</t>
  </si>
  <si>
    <t>粤台渔31242</t>
  </si>
  <si>
    <t>张*辉</t>
  </si>
  <si>
    <t>粤台渔31250</t>
  </si>
  <si>
    <t>张*洽</t>
  </si>
  <si>
    <t>国籍证7月断档，扣减1个月</t>
  </si>
  <si>
    <t>粤台渔31252</t>
  </si>
  <si>
    <t>张*积</t>
  </si>
  <si>
    <t>粤台渔31255</t>
  </si>
  <si>
    <t>梁*祥</t>
  </si>
  <si>
    <t>粤台渔31258</t>
  </si>
  <si>
    <t>张*珍</t>
  </si>
  <si>
    <t>粤台渔31259</t>
  </si>
  <si>
    <t>梁*荣</t>
  </si>
  <si>
    <t>粤台渔31266</t>
  </si>
  <si>
    <t>吴*安</t>
  </si>
  <si>
    <t>捕捞证2月断档，扣减1个月</t>
  </si>
  <si>
    <t>粤台渔31267</t>
  </si>
  <si>
    <t>粤台渔31268</t>
  </si>
  <si>
    <t>林*杰</t>
  </si>
  <si>
    <t>粤台渔31270</t>
  </si>
  <si>
    <t>张*芳</t>
  </si>
  <si>
    <t>粤台渔31271</t>
  </si>
  <si>
    <t>林*连</t>
  </si>
  <si>
    <t>粤台渔31272</t>
  </si>
  <si>
    <t>粤台渔31280</t>
  </si>
  <si>
    <t>张*南</t>
  </si>
  <si>
    <t>粤台渔31281</t>
  </si>
  <si>
    <t>杨*平</t>
  </si>
  <si>
    <t>粤台渔31282</t>
  </si>
  <si>
    <t>粤台渔31283</t>
  </si>
  <si>
    <t>张*葵</t>
  </si>
  <si>
    <t>粤台渔31286</t>
  </si>
  <si>
    <t>张*员</t>
  </si>
  <si>
    <t>粤台渔31288</t>
  </si>
  <si>
    <t>梁*顺</t>
  </si>
  <si>
    <t>粤台渔31291</t>
  </si>
  <si>
    <t>林*广</t>
  </si>
  <si>
    <t>粤台渔31292</t>
  </si>
  <si>
    <t>粤台渔31296</t>
  </si>
  <si>
    <t>张*胜</t>
  </si>
  <si>
    <t>粤台渔31298</t>
  </si>
  <si>
    <t>粤台渔31299</t>
  </si>
  <si>
    <t>粤台渔31308</t>
  </si>
  <si>
    <t>杨*志</t>
  </si>
  <si>
    <t>粤台渔31309</t>
  </si>
  <si>
    <t>粤台渔31311</t>
  </si>
  <si>
    <t>粤台渔31313</t>
  </si>
  <si>
    <t>粤台渔31318</t>
  </si>
  <si>
    <t>粤台渔31320</t>
  </si>
  <si>
    <t>张*况</t>
  </si>
  <si>
    <t>粤台渔31326</t>
  </si>
  <si>
    <t>梁*洪</t>
  </si>
  <si>
    <t>粤台渔31328</t>
  </si>
  <si>
    <t>杨*儒</t>
  </si>
  <si>
    <t>粤台渔31329</t>
  </si>
  <si>
    <t>粤台渔31333</t>
  </si>
  <si>
    <t>粤台渔31368</t>
  </si>
  <si>
    <t>杨*超</t>
  </si>
  <si>
    <t>粤台渔31369</t>
  </si>
  <si>
    <t>梁*鹏</t>
  </si>
  <si>
    <t>粤台渔31388</t>
  </si>
  <si>
    <t>张*享</t>
  </si>
  <si>
    <t>粤台渔31398</t>
  </si>
  <si>
    <t>粤台渔31399</t>
  </si>
  <si>
    <t>粤台渔31668</t>
  </si>
  <si>
    <t>梁*湛</t>
  </si>
  <si>
    <t>粤台渔31688</t>
  </si>
  <si>
    <t>林*威</t>
  </si>
  <si>
    <t>粤台渔31889</t>
  </si>
  <si>
    <t>梁*胜</t>
  </si>
  <si>
    <t>粤台渔32006</t>
  </si>
  <si>
    <t>粤台渔32057</t>
  </si>
  <si>
    <t>杨*英</t>
  </si>
  <si>
    <t>粤台渔32099</t>
  </si>
  <si>
    <t>粤台渔32103</t>
  </si>
  <si>
    <t>杨*勤</t>
  </si>
  <si>
    <t>粤台渔32128</t>
  </si>
  <si>
    <t>杨*惠</t>
  </si>
  <si>
    <t>粤台渔32137</t>
  </si>
  <si>
    <t>杨*成</t>
  </si>
  <si>
    <t>粤台渔32179</t>
  </si>
  <si>
    <t>张*</t>
  </si>
  <si>
    <t>粤台渔32194</t>
  </si>
  <si>
    <t>张*文</t>
  </si>
  <si>
    <t>粤台渔32195</t>
  </si>
  <si>
    <t>林*花</t>
  </si>
  <si>
    <t>粤台渔32196</t>
  </si>
  <si>
    <t>杨*星</t>
  </si>
  <si>
    <t>1.船检1-4月断档2.捕捞证1-7月断档，共扣减7个月</t>
  </si>
  <si>
    <t>粤台渔32199</t>
  </si>
  <si>
    <t>杨*荣</t>
  </si>
  <si>
    <t>粤台渔32201</t>
  </si>
  <si>
    <t>杨*旺</t>
  </si>
  <si>
    <t>粤台渔32204</t>
  </si>
  <si>
    <t>粤台渔32207</t>
  </si>
  <si>
    <t>蔡*荣</t>
  </si>
  <si>
    <t>粤台渔32209</t>
  </si>
  <si>
    <t>林*荣</t>
  </si>
  <si>
    <t>粤台渔32221</t>
  </si>
  <si>
    <t>张*稳</t>
  </si>
  <si>
    <t>粤台渔32222</t>
  </si>
  <si>
    <t>林*稳</t>
  </si>
  <si>
    <t>粤台渔32226</t>
  </si>
  <si>
    <t>粤台渔32227</t>
  </si>
  <si>
    <t>粤台渔32231</t>
  </si>
  <si>
    <t>粤台渔32239</t>
  </si>
  <si>
    <t>杨*稳</t>
  </si>
  <si>
    <t>粤台渔32243</t>
  </si>
  <si>
    <t>粤台渔32246</t>
  </si>
  <si>
    <t>张*成</t>
  </si>
  <si>
    <t>粤台渔32248</t>
  </si>
  <si>
    <t>粤台渔32250</t>
  </si>
  <si>
    <t>粤台渔32253</t>
  </si>
  <si>
    <t>张*景</t>
  </si>
  <si>
    <t>粤台渔32261</t>
  </si>
  <si>
    <t>梁*健</t>
  </si>
  <si>
    <t>粤台渔32267</t>
  </si>
  <si>
    <t>杨*盛</t>
  </si>
  <si>
    <t>粤台渔32277</t>
  </si>
  <si>
    <t>粤台渔32278</t>
  </si>
  <si>
    <t>林*光</t>
  </si>
  <si>
    <t>粤台渔32280</t>
  </si>
  <si>
    <t>粤台渔32281</t>
  </si>
  <si>
    <t>粤台渔32282</t>
  </si>
  <si>
    <t>杨*维</t>
  </si>
  <si>
    <t>粤台渔32286</t>
  </si>
  <si>
    <t>杨*富</t>
  </si>
  <si>
    <t>粤台渔32289</t>
  </si>
  <si>
    <t>张*用</t>
  </si>
  <si>
    <t>粤台渔32296</t>
  </si>
  <si>
    <t>林*才</t>
  </si>
  <si>
    <t>粤台渔32298</t>
  </si>
  <si>
    <t>张*伟</t>
  </si>
  <si>
    <t>粤台渔32299</t>
  </si>
  <si>
    <t>粤台渔32301</t>
  </si>
  <si>
    <t>蔡*杰</t>
  </si>
  <si>
    <t>粤台渔32302</t>
  </si>
  <si>
    <t>粤台渔32306</t>
  </si>
  <si>
    <t>蔡*伟</t>
  </si>
  <si>
    <t>粤台渔32318</t>
  </si>
  <si>
    <t>粤台渔32328</t>
  </si>
  <si>
    <t>陈*泮</t>
  </si>
  <si>
    <t>粤台渔32332</t>
  </si>
  <si>
    <t>粤台渔32336</t>
  </si>
  <si>
    <t>杨*辉</t>
  </si>
  <si>
    <t>粤台渔32338</t>
  </si>
  <si>
    <t>粤台渔32339</t>
  </si>
  <si>
    <t>杨*国</t>
  </si>
  <si>
    <t>粤台渔32358</t>
  </si>
  <si>
    <t>杨*计</t>
  </si>
  <si>
    <t>粤台渔32366</t>
  </si>
  <si>
    <t>林*敏</t>
  </si>
  <si>
    <t>粤台渔32368</t>
  </si>
  <si>
    <t>杨*义</t>
  </si>
  <si>
    <t>粤台渔32388</t>
  </si>
  <si>
    <t>杨*房</t>
  </si>
  <si>
    <t>粤台渔32389</t>
  </si>
  <si>
    <t>杨*明</t>
  </si>
  <si>
    <t>粤台渔32398</t>
  </si>
  <si>
    <t>粤台渔32399</t>
  </si>
  <si>
    <t>杨*文</t>
  </si>
  <si>
    <t>粤台渔32508</t>
  </si>
  <si>
    <t>粤台渔32512</t>
  </si>
  <si>
    <t>张*好</t>
  </si>
  <si>
    <t>粤台渔32518</t>
  </si>
  <si>
    <t>粤台渔32568</t>
  </si>
  <si>
    <t>张*新</t>
  </si>
  <si>
    <t>粤台渔32600</t>
  </si>
  <si>
    <t>梁*辉</t>
  </si>
  <si>
    <t>粤台渔32666</t>
  </si>
  <si>
    <t>杨*香</t>
  </si>
  <si>
    <t>粤台渔32688</t>
  </si>
  <si>
    <t>杨*雁</t>
  </si>
  <si>
    <t>捕捞证5月断档，扣减1个月</t>
  </si>
  <si>
    <t>粤台渔32689</t>
  </si>
  <si>
    <t>粤台渔32698</t>
  </si>
  <si>
    <t>张*方</t>
  </si>
  <si>
    <t>粤台渔32699</t>
  </si>
  <si>
    <t>粤台渔32808</t>
  </si>
  <si>
    <t>张*根</t>
  </si>
  <si>
    <t>粤台渔32812</t>
  </si>
  <si>
    <t>林*彬</t>
  </si>
  <si>
    <t>粤台渔32828</t>
  </si>
  <si>
    <t>粤台渔32888</t>
  </si>
  <si>
    <t>林*唐</t>
  </si>
  <si>
    <t>粤台渔33010</t>
  </si>
  <si>
    <t>粤台渔33043</t>
  </si>
  <si>
    <t xml:space="preserve">2025年7月1日拆解 </t>
  </si>
  <si>
    <t>粤台渔33062</t>
  </si>
  <si>
    <t>粤台渔33083</t>
  </si>
  <si>
    <t>粤台渔33087</t>
  </si>
  <si>
    <t>粤台渔33089</t>
  </si>
  <si>
    <t>粤台渔33090</t>
  </si>
  <si>
    <t>杨*养</t>
  </si>
  <si>
    <t>粤台渔33091</t>
  </si>
  <si>
    <t>粤台渔33092</t>
  </si>
  <si>
    <t>粤台渔33095</t>
  </si>
  <si>
    <t>杨*杰</t>
  </si>
  <si>
    <t>粤台渔33104</t>
  </si>
  <si>
    <t>杨*发</t>
  </si>
  <si>
    <t>粤台渔33119</t>
  </si>
  <si>
    <t>粤台渔33128</t>
  </si>
  <si>
    <t>林*清</t>
  </si>
  <si>
    <t>粤台渔33129</t>
  </si>
  <si>
    <t>张*和</t>
  </si>
  <si>
    <t>粤台渔33130</t>
  </si>
  <si>
    <t>杨*见</t>
  </si>
  <si>
    <t>粤台渔33131</t>
  </si>
  <si>
    <t>粤台渔33133</t>
  </si>
  <si>
    <t>张*朗</t>
  </si>
  <si>
    <t>粤台渔33136</t>
  </si>
  <si>
    <t>粤台渔33139</t>
  </si>
  <si>
    <t>粤台渔33166</t>
  </si>
  <si>
    <t>梁*成</t>
  </si>
  <si>
    <t>粤台渔33178</t>
  </si>
  <si>
    <t>粤台渔33185</t>
  </si>
  <si>
    <t>粤台渔33186</t>
  </si>
  <si>
    <t>粤台渔33191</t>
  </si>
  <si>
    <t>粤台渔33192</t>
  </si>
  <si>
    <t>粤台渔33193</t>
  </si>
  <si>
    <t>张*对</t>
  </si>
  <si>
    <t>粤台渔33196</t>
  </si>
  <si>
    <t>林*竟</t>
  </si>
  <si>
    <t>粤台渔33198</t>
  </si>
  <si>
    <t>粤台渔33199</t>
  </si>
  <si>
    <t>粤台渔33200</t>
  </si>
  <si>
    <t>林*娣</t>
  </si>
  <si>
    <t>粤台渔33208</t>
  </si>
  <si>
    <t>粤台渔33218</t>
  </si>
  <si>
    <t>粤台渔33222</t>
  </si>
  <si>
    <t>梁*香</t>
  </si>
  <si>
    <t>粤台渔33223</t>
  </si>
  <si>
    <t>粤台渔33226</t>
  </si>
  <si>
    <t>杨*赞</t>
  </si>
  <si>
    <t>粤台渔33228</t>
  </si>
  <si>
    <t>粤台渔33229</t>
  </si>
  <si>
    <t>粤台渔33231</t>
  </si>
  <si>
    <t>杨*方</t>
  </si>
  <si>
    <t>粤台渔33232</t>
  </si>
  <si>
    <t>杨*东</t>
  </si>
  <si>
    <t>粤台渔33233</t>
  </si>
  <si>
    <t>伍*柳</t>
  </si>
  <si>
    <t>10-12月船检断档，扣减3个月</t>
  </si>
  <si>
    <t>粤台渔33235</t>
  </si>
  <si>
    <t>张*浪</t>
  </si>
  <si>
    <t>粤台渔33236</t>
  </si>
  <si>
    <t>杨*芽</t>
  </si>
  <si>
    <t>粤台渔33237</t>
  </si>
  <si>
    <t>粤台渔33239</t>
  </si>
  <si>
    <t>蔡*明</t>
  </si>
  <si>
    <t>粤台渔33250</t>
  </si>
  <si>
    <t>粤台渔33255</t>
  </si>
  <si>
    <t>粤台渔33258</t>
  </si>
  <si>
    <t>张*添</t>
  </si>
  <si>
    <t>粤台渔33261</t>
  </si>
  <si>
    <t>杨*宾</t>
  </si>
  <si>
    <t>粤台渔33262</t>
  </si>
  <si>
    <t>林*胜</t>
  </si>
  <si>
    <t>粤台渔33266</t>
  </si>
  <si>
    <t>杨*龙</t>
  </si>
  <si>
    <t>粤台渔33268</t>
  </si>
  <si>
    <t>粤台渔33278</t>
  </si>
  <si>
    <t>粤台渔33281</t>
  </si>
  <si>
    <t>粤台渔33282</t>
  </si>
  <si>
    <t>杨*贵</t>
  </si>
  <si>
    <t>粤台渔33283</t>
  </si>
  <si>
    <t>梁*军</t>
  </si>
  <si>
    <t>粤台渔33288</t>
  </si>
  <si>
    <t>粤台渔33289</t>
  </si>
  <si>
    <t>粤台渔33292</t>
  </si>
  <si>
    <t>张*豪</t>
  </si>
  <si>
    <t>粤台渔33293</t>
  </si>
  <si>
    <t>杨*大</t>
  </si>
  <si>
    <t>粤台渔33298</t>
  </si>
  <si>
    <t>杨*胜</t>
  </si>
  <si>
    <t>粤台渔33299</t>
  </si>
  <si>
    <t>杨*堂</t>
  </si>
  <si>
    <t>粤台渔33302</t>
  </si>
  <si>
    <t>粤台渔33308</t>
  </si>
  <si>
    <t>粤台渔33310</t>
  </si>
  <si>
    <t>杨*彩</t>
  </si>
  <si>
    <t>粤台渔33312</t>
  </si>
  <si>
    <t>张*大</t>
  </si>
  <si>
    <t>粤台渔33318</t>
  </si>
  <si>
    <t>张*彩</t>
  </si>
  <si>
    <t>粤台渔33326</t>
  </si>
  <si>
    <t>杨*桥</t>
  </si>
  <si>
    <t>粤台渔33328</t>
  </si>
  <si>
    <t>张*健</t>
  </si>
  <si>
    <t>粤台渔33329</t>
  </si>
  <si>
    <t>粤台渔33336</t>
  </si>
  <si>
    <t>粤台渔33358</t>
  </si>
  <si>
    <t>杨*根</t>
  </si>
  <si>
    <t>粤台渔33366</t>
  </si>
  <si>
    <t>林*建</t>
  </si>
  <si>
    <t>粤台渔33368</t>
  </si>
  <si>
    <t>粤台渔33369</t>
  </si>
  <si>
    <t>粤台渔33386</t>
  </si>
  <si>
    <t>梁*锋</t>
  </si>
  <si>
    <t>粤台渔33388</t>
  </si>
  <si>
    <t>粤台渔33392</t>
  </si>
  <si>
    <t>粤台渔33608</t>
  </si>
  <si>
    <t>粤台渔33613</t>
  </si>
  <si>
    <t>粤台渔33618</t>
  </si>
  <si>
    <t>粤台渔33621</t>
  </si>
  <si>
    <t>粤台渔33622</t>
  </si>
  <si>
    <t>粤台渔33626</t>
  </si>
  <si>
    <t>粤台渔33628</t>
  </si>
  <si>
    <t>粤台渔33633</t>
  </si>
  <si>
    <t>粤台渔33636</t>
  </si>
  <si>
    <t>梁*贵</t>
  </si>
  <si>
    <t>粤台渔33638</t>
  </si>
  <si>
    <t>粤台渔33661</t>
  </si>
  <si>
    <t>粤台渔33662</t>
  </si>
  <si>
    <t>粤台渔33663</t>
  </si>
  <si>
    <t>1.擅自改变作业类型   2.违反作业场所规定</t>
  </si>
  <si>
    <t>粤台渔33666</t>
  </si>
  <si>
    <t>粤台渔33668</t>
  </si>
  <si>
    <t>林*星</t>
  </si>
  <si>
    <t>粤台渔33682</t>
  </si>
  <si>
    <t>蔡*浣</t>
  </si>
  <si>
    <t>粤台渔33683</t>
  </si>
  <si>
    <t>粤台渔33686</t>
  </si>
  <si>
    <t>粤台渔33688</t>
  </si>
  <si>
    <t>粤台渔33689</t>
  </si>
  <si>
    <t>粤台渔33693</t>
  </si>
  <si>
    <t>杨*进</t>
  </si>
  <si>
    <t>粤台渔33698</t>
  </si>
  <si>
    <t>张*庆</t>
  </si>
  <si>
    <t>粤台渔33699</t>
  </si>
  <si>
    <t>粤台渔33828</t>
  </si>
  <si>
    <t>粤台渔33866</t>
  </si>
  <si>
    <t>粤台渔33888</t>
  </si>
  <si>
    <t>粤台渔33911</t>
  </si>
  <si>
    <t>林*德</t>
  </si>
  <si>
    <t>粤台渔33916</t>
  </si>
  <si>
    <t>粤台渔33918</t>
  </si>
  <si>
    <t>杨*洲</t>
  </si>
  <si>
    <t>粤台渔33926</t>
  </si>
  <si>
    <t>杨*喜</t>
  </si>
  <si>
    <t>粤台渔33928</t>
  </si>
  <si>
    <t>粤台渔33929</t>
  </si>
  <si>
    <t>杨*声</t>
  </si>
  <si>
    <t>粤台渔33938</t>
  </si>
  <si>
    <t>粤台渔33988</t>
  </si>
  <si>
    <t>张*当</t>
  </si>
  <si>
    <t>粤台渔33989</t>
  </si>
  <si>
    <t>粤台渔33999</t>
  </si>
  <si>
    <t>杨*权</t>
  </si>
  <si>
    <t>粤台渔34003</t>
  </si>
  <si>
    <t>马*健</t>
  </si>
  <si>
    <t>粤台渔34018</t>
  </si>
  <si>
    <t>粤台渔34399</t>
  </si>
  <si>
    <t>粤台渔34480</t>
  </si>
  <si>
    <t>粤台渔41019</t>
  </si>
  <si>
    <t>2025年2月21日拆解</t>
  </si>
  <si>
    <t>赤溪镇</t>
  </si>
  <si>
    <t>粤台渔41007</t>
  </si>
  <si>
    <t>陈*</t>
  </si>
  <si>
    <t>粤台渔41012</t>
  </si>
  <si>
    <t>陈*友</t>
  </si>
  <si>
    <t>粤台渔41018</t>
  </si>
  <si>
    <t>黎*志</t>
  </si>
  <si>
    <t>粤台渔41029</t>
  </si>
  <si>
    <t>吴*兵</t>
  </si>
  <si>
    <t>粤台渔41060</t>
  </si>
  <si>
    <t>邬*桂</t>
  </si>
  <si>
    <t>粤台渔41082</t>
  </si>
  <si>
    <t>何*奇</t>
  </si>
  <si>
    <t>粤台渔41088</t>
  </si>
  <si>
    <t>黎*贵</t>
  </si>
  <si>
    <t>粤台渔41095</t>
  </si>
  <si>
    <t>陈*新</t>
  </si>
  <si>
    <t>粤台渔41176</t>
  </si>
  <si>
    <t>黄*浓</t>
  </si>
  <si>
    <t>粤台渔41188</t>
  </si>
  <si>
    <t>梁*球</t>
  </si>
  <si>
    <t>粤台渔41198</t>
  </si>
  <si>
    <t>钟*聪</t>
  </si>
  <si>
    <t>粤台渔41238</t>
  </si>
  <si>
    <t>钟*</t>
  </si>
  <si>
    <t>粤台渔41268</t>
  </si>
  <si>
    <t>梁*秋</t>
  </si>
  <si>
    <t>违法作业场所规定</t>
  </si>
  <si>
    <t>粤台渔41628</t>
  </si>
  <si>
    <t>钟*文</t>
  </si>
  <si>
    <t>粤台渔41668</t>
  </si>
  <si>
    <t>粤台渔41999</t>
  </si>
  <si>
    <t>陈*祥</t>
  </si>
  <si>
    <t>粤台渔42010</t>
  </si>
  <si>
    <t>陈*幸</t>
  </si>
  <si>
    <t>粤台渔42015</t>
  </si>
  <si>
    <t>赖*瑶</t>
  </si>
  <si>
    <t>粤台渔42017</t>
  </si>
  <si>
    <t>庞*福</t>
  </si>
  <si>
    <t>粤台渔42019</t>
  </si>
  <si>
    <t>庞*根</t>
  </si>
  <si>
    <t>粤台渔42060</t>
  </si>
  <si>
    <t>赖*伟</t>
  </si>
  <si>
    <t>粤台渔42064</t>
  </si>
  <si>
    <t>粤台渔42077</t>
  </si>
  <si>
    <t>彭*房</t>
  </si>
  <si>
    <t>粤台渔42084</t>
  </si>
  <si>
    <t>钟*泽</t>
  </si>
  <si>
    <t>粤台渔42088</t>
  </si>
  <si>
    <t>粤台渔42102</t>
  </si>
  <si>
    <t>彭*贵</t>
  </si>
  <si>
    <t>粤台渔42107</t>
  </si>
  <si>
    <t>赖*儒</t>
  </si>
  <si>
    <t>粤台渔42113</t>
  </si>
  <si>
    <t>叶*珠</t>
  </si>
  <si>
    <t>粤台渔42131</t>
  </si>
  <si>
    <t>钟*坚</t>
  </si>
  <si>
    <t>粤台渔42138</t>
  </si>
  <si>
    <t>黎*媚</t>
  </si>
  <si>
    <t>粤台渔42206</t>
  </si>
  <si>
    <t>彭*新</t>
  </si>
  <si>
    <t>粤台渔42208</t>
  </si>
  <si>
    <t>陈*满</t>
  </si>
  <si>
    <t>粤台渔42218</t>
  </si>
  <si>
    <t>赖*敬</t>
  </si>
  <si>
    <t>粤台渔43002</t>
  </si>
  <si>
    <t>吴*文</t>
  </si>
  <si>
    <t>粤台渔43004</t>
  </si>
  <si>
    <t>陈*委</t>
  </si>
  <si>
    <t>粤台渔43012</t>
  </si>
  <si>
    <t>钟*峰</t>
  </si>
  <si>
    <t>粤台渔43018</t>
  </si>
  <si>
    <t>吴*灵</t>
  </si>
  <si>
    <t>粤台渔43022</t>
  </si>
  <si>
    <t>范*宏</t>
  </si>
  <si>
    <t>捕捞证9-10月断档，扣减2个月</t>
  </si>
  <si>
    <t>粤台渔43032</t>
  </si>
  <si>
    <t>胡*平</t>
  </si>
  <si>
    <t>粤台渔43118</t>
  </si>
  <si>
    <t>都斛镇</t>
  </si>
  <si>
    <t>粤台渔52013</t>
  </si>
  <si>
    <t>郭*齐</t>
  </si>
  <si>
    <t>粤台渔52066</t>
  </si>
  <si>
    <t>郭*文</t>
  </si>
  <si>
    <t>粤台渔52067</t>
  </si>
  <si>
    <t>郭*喜</t>
  </si>
  <si>
    <t>粤台渔52188</t>
  </si>
  <si>
    <t>梁*明</t>
  </si>
  <si>
    <t>粤台渔52336</t>
  </si>
  <si>
    <t>郭*光</t>
  </si>
  <si>
    <t>海宴镇</t>
  </si>
  <si>
    <t>粤台渔71003</t>
  </si>
  <si>
    <t>朱*文</t>
  </si>
  <si>
    <t>粤台渔71019</t>
  </si>
  <si>
    <t>徐*波</t>
  </si>
  <si>
    <t>粤台渔72036</t>
  </si>
  <si>
    <t>赵*明</t>
  </si>
  <si>
    <t>粤台渔72296</t>
  </si>
  <si>
    <t>龚*校</t>
  </si>
  <si>
    <t>北陡镇</t>
  </si>
  <si>
    <t>粤台渔81038</t>
  </si>
  <si>
    <t>林*练</t>
  </si>
  <si>
    <t>粤台渔81218</t>
  </si>
  <si>
    <t>容*辉</t>
  </si>
  <si>
    <t>粤台渔81268</t>
  </si>
  <si>
    <t>容*慧</t>
  </si>
  <si>
    <t>粤台渔81338</t>
  </si>
  <si>
    <t>陈*凤</t>
  </si>
  <si>
    <t>粤台渔81628</t>
  </si>
  <si>
    <t>刘*傍</t>
  </si>
  <si>
    <t>粤台渔81629</t>
  </si>
  <si>
    <t>伍*悦</t>
  </si>
  <si>
    <t>粤台渔81636</t>
  </si>
  <si>
    <t>伍*慰</t>
  </si>
  <si>
    <t>粤台渔81638</t>
  </si>
  <si>
    <t>刘*荣</t>
  </si>
  <si>
    <t>粤台渔81661</t>
  </si>
  <si>
    <t>粤台渔81662</t>
  </si>
  <si>
    <t>粤台渔81663</t>
  </si>
  <si>
    <t>容*端</t>
  </si>
  <si>
    <t>粤台渔81666</t>
  </si>
  <si>
    <t>粤台渔81668</t>
  </si>
  <si>
    <t>林*通</t>
  </si>
  <si>
    <t>粤台渔81669</t>
  </si>
  <si>
    <t>容*立</t>
  </si>
  <si>
    <t>粤台渔81679</t>
  </si>
  <si>
    <t>容*万</t>
  </si>
  <si>
    <t>粤台渔81686</t>
  </si>
  <si>
    <t>刘*裕</t>
  </si>
  <si>
    <t>粤台渔82012</t>
  </si>
  <si>
    <t>李*锐</t>
  </si>
  <si>
    <t>粤台渔82014</t>
  </si>
  <si>
    <t>容*荣</t>
  </si>
  <si>
    <t>粤台渔82026</t>
  </si>
  <si>
    <t>甄*送</t>
  </si>
  <si>
    <t>粤台渔82049</t>
  </si>
  <si>
    <t>蔡*厚</t>
  </si>
  <si>
    <t>粤台渔82063</t>
  </si>
  <si>
    <t>陈*锋</t>
  </si>
  <si>
    <t>捕捞证4-7月断档，扣减4个月</t>
  </si>
  <si>
    <t>粤台渔82080</t>
  </si>
  <si>
    <t>容*正</t>
  </si>
  <si>
    <t>粤台渔82088</t>
  </si>
  <si>
    <t>容*保</t>
  </si>
  <si>
    <t>粤台渔82128</t>
  </si>
  <si>
    <t>容*忠</t>
  </si>
  <si>
    <t>粤台渔82138</t>
  </si>
  <si>
    <t>刘*洛</t>
  </si>
  <si>
    <t>粤台渔82168</t>
  </si>
  <si>
    <t>容*盛</t>
  </si>
  <si>
    <t>粤台渔82188</t>
  </si>
  <si>
    <t>蔡*华</t>
  </si>
  <si>
    <t>粤台渔82189</t>
  </si>
  <si>
    <t>容*优</t>
  </si>
  <si>
    <t>粤台渔82193</t>
  </si>
  <si>
    <t>容*镜</t>
  </si>
  <si>
    <t>粤台渔82196</t>
  </si>
  <si>
    <t>粤台渔82206</t>
  </si>
  <si>
    <t>粤台渔82208</t>
  </si>
  <si>
    <t>粤台渔82220</t>
  </si>
  <si>
    <t>粤台渔82222</t>
  </si>
  <si>
    <t>粤台渔82233</t>
  </si>
  <si>
    <t>容*仔</t>
  </si>
  <si>
    <t>粤台渔82388</t>
  </si>
  <si>
    <t>韦*香</t>
  </si>
  <si>
    <t>深井镇</t>
  </si>
  <si>
    <t>粤台渔92228</t>
  </si>
  <si>
    <t>陈*莺</t>
  </si>
  <si>
    <t>粤台渔93066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</si>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</sst>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3">
    <font>
      <sz val="11"/>
      <color theme="1"/>
      <name val="宋体"/>
      <charset val="134"/>
      <scheme val="minor"/>
    </font>
    <font>
      <sz val="11"/>
      <name val="等线"/>
      <charset val="134"/>
    </font>
    <font>
      <sz val="12"/>
      <name val="等线"/>
      <charset val="134"/>
    </font>
    <font>
      <sz val="11"/>
      <name val="宋体"/>
      <charset val="134"/>
      <scheme val="minor"/>
    </font>
    <font>
      <sz val="20"/>
      <name val="仿宋"/>
      <charset val="134"/>
    </font>
    <font>
      <sz val="22"/>
      <name val="宋体"/>
      <charset val="134"/>
    </font>
    <font>
      <sz val="20"/>
      <color indexed="8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name val="仿宋"/>
      <charset val="134"/>
    </font>
    <font>
      <sz val="10"/>
      <name val="宋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7" fillId="0" borderId="0" xfId="49" applyFont="1" applyFill="1" applyAlignment="1">
      <alignment horizontal="center" vertical="center"/>
    </xf>
    <xf numFmtId="0" fontId="8" fillId="0" borderId="0" xfId="49" applyFont="1" applyFill="1" applyAlignment="1">
      <alignment horizontal="left" vertical="center"/>
    </xf>
    <xf numFmtId="0" fontId="8" fillId="0" borderId="0" xfId="49" applyFont="1" applyFill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/>
    </xf>
    <xf numFmtId="176" fontId="6" fillId="0" borderId="0" xfId="49" applyNumberFormat="1" applyFont="1" applyAlignment="1">
      <alignment horizontal="center" vertical="center"/>
    </xf>
    <xf numFmtId="176" fontId="7" fillId="0" borderId="0" xfId="49" applyNumberFormat="1" applyFont="1" applyFill="1" applyAlignment="1">
      <alignment horizontal="center" vertical="center"/>
    </xf>
    <xf numFmtId="176" fontId="8" fillId="0" borderId="0" xfId="49" applyNumberFormat="1" applyFont="1" applyFill="1" applyAlignment="1">
      <alignment horizontal="center" vertical="center"/>
    </xf>
    <xf numFmtId="0" fontId="8" fillId="0" borderId="0" xfId="49" applyFont="1" applyFill="1" applyAlignment="1">
      <alignment horizontal="right" vertical="center"/>
    </xf>
    <xf numFmtId="176" fontId="9" fillId="0" borderId="1" xfId="49" applyNumberFormat="1" applyFont="1" applyFill="1" applyBorder="1" applyAlignment="1">
      <alignment horizontal="center" vertical="center" wrapText="1"/>
    </xf>
    <xf numFmtId="10" fontId="9" fillId="0" borderId="1" xfId="49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49" fontId="9" fillId="0" borderId="1" xfId="49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52"/>
  <sheetViews>
    <sheetView tabSelected="1" zoomScale="80" zoomScaleNormal="80" workbookViewId="0">
      <pane ySplit="8" topLeftCell="A71" activePane="bottomLeft" state="frozen"/>
      <selection/>
      <selection pane="bottomLeft" activeCell="V71" sqref="V71"/>
    </sheetView>
  </sheetViews>
  <sheetFormatPr defaultColWidth="8.88181818181818" defaultRowHeight="14"/>
  <cols>
    <col min="1" max="1" width="4.30909090909091" style="3" customWidth="1"/>
    <col min="2" max="2" width="6.75454545454545" style="3" customWidth="1"/>
    <col min="3" max="3" width="12.1545454545455" style="4" customWidth="1"/>
    <col min="4" max="4" width="11.3636363636364" style="4" customWidth="1"/>
    <col min="5" max="5" width="5.2" style="4" customWidth="1"/>
    <col min="6" max="6" width="12.1818181818182" style="4" customWidth="1"/>
    <col min="7" max="7" width="8.63636363636364" style="4" customWidth="1"/>
    <col min="8" max="8" width="8.74545454545455" style="4" customWidth="1"/>
    <col min="9" max="9" width="7.94545454545455" style="4" customWidth="1"/>
    <col min="10" max="10" width="6.81818181818182" style="4" customWidth="1"/>
    <col min="11" max="11" width="7.04545454545455" style="4" customWidth="1"/>
    <col min="12" max="12" width="5.90909090909091" style="4" customWidth="1"/>
    <col min="13" max="13" width="4.66363636363636" style="4" customWidth="1"/>
    <col min="14" max="14" width="20.9090909090909" style="4" customWidth="1"/>
    <col min="15" max="15" width="13.0636363636364" style="4" customWidth="1"/>
    <col min="16" max="16" width="12.9545454545455" style="4" customWidth="1"/>
    <col min="17" max="17" width="8.51818181818182" style="4" customWidth="1"/>
    <col min="18" max="19" width="13" style="5" customWidth="1"/>
    <col min="20" max="20" width="11.0181818181818" style="3" customWidth="1"/>
    <col min="21" max="16384" width="8.88181818181818" style="3"/>
  </cols>
  <sheetData>
    <row r="1" spans="1:3">
      <c r="A1" s="6" t="s">
        <v>0</v>
      </c>
      <c r="B1" s="6"/>
      <c r="C1" s="6"/>
    </row>
    <row r="2" spans="1:3">
      <c r="A2" s="6"/>
      <c r="B2" s="6"/>
      <c r="C2" s="6"/>
    </row>
    <row r="3" s="1" customFormat="1" ht="32.25" customHeight="1" spans="1:20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8"/>
      <c r="S3" s="18"/>
      <c r="T3" s="7"/>
    </row>
    <row r="4" s="1" customFormat="1" ht="21" customHeight="1" spans="1:19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9"/>
      <c r="S4" s="19"/>
    </row>
    <row r="5" s="1" customFormat="1" ht="26" customHeight="1" spans="1:20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20"/>
      <c r="S5" s="20"/>
      <c r="T5" s="9"/>
    </row>
    <row r="6" s="2" customFormat="1" ht="15" spans="1:20">
      <c r="A6" s="10" t="s">
        <v>3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21"/>
      <c r="S6" s="21" t="s">
        <v>4</v>
      </c>
      <c r="T6" s="22"/>
    </row>
    <row r="7" s="1" customFormat="1" ht="24" customHeight="1" spans="1:20">
      <c r="A7" s="12" t="s">
        <v>5</v>
      </c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/>
      <c r="I7" s="12"/>
      <c r="J7" s="12"/>
      <c r="K7" s="12"/>
      <c r="L7" s="12"/>
      <c r="M7" s="12"/>
      <c r="N7" s="12"/>
      <c r="O7" s="12" t="s">
        <v>12</v>
      </c>
      <c r="P7" s="12"/>
      <c r="Q7" s="12" t="s">
        <v>13</v>
      </c>
      <c r="R7" s="23" t="s">
        <v>14</v>
      </c>
      <c r="S7" s="23" t="s">
        <v>15</v>
      </c>
      <c r="T7" s="12" t="s">
        <v>16</v>
      </c>
    </row>
    <row r="8" s="1" customFormat="1" ht="93" customHeight="1" spans="1:20">
      <c r="A8" s="12"/>
      <c r="B8" s="12"/>
      <c r="C8" s="12"/>
      <c r="D8" s="12"/>
      <c r="E8" s="12"/>
      <c r="F8" s="12"/>
      <c r="G8" s="12" t="s">
        <v>17</v>
      </c>
      <c r="H8" s="12" t="s">
        <v>18</v>
      </c>
      <c r="I8" s="12" t="s">
        <v>19</v>
      </c>
      <c r="J8" s="12" t="s">
        <v>20</v>
      </c>
      <c r="K8" s="12" t="s">
        <v>21</v>
      </c>
      <c r="L8" s="12" t="s">
        <v>22</v>
      </c>
      <c r="M8" s="12" t="s">
        <v>23</v>
      </c>
      <c r="N8" s="12" t="s">
        <v>24</v>
      </c>
      <c r="O8" s="12" t="s">
        <v>25</v>
      </c>
      <c r="P8" s="12" t="s">
        <v>26</v>
      </c>
      <c r="Q8" s="12"/>
      <c r="R8" s="23"/>
      <c r="S8" s="23"/>
      <c r="T8" s="12"/>
    </row>
    <row r="9" ht="61" customHeight="1" spans="1:20">
      <c r="A9" s="13">
        <v>1</v>
      </c>
      <c r="B9" s="13" t="s">
        <v>27</v>
      </c>
      <c r="C9" s="13" t="s">
        <v>28</v>
      </c>
      <c r="D9" s="13" t="s">
        <v>29</v>
      </c>
      <c r="E9" s="13">
        <v>2</v>
      </c>
      <c r="F9" s="14">
        <v>4400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7" t="s">
        <v>30</v>
      </c>
      <c r="P9" s="12" t="s">
        <v>31</v>
      </c>
      <c r="Q9" s="24">
        <f>R9/F9</f>
        <v>0.0833340909090909</v>
      </c>
      <c r="R9" s="23">
        <f>F9-S9</f>
        <v>366.67</v>
      </c>
      <c r="S9" s="25">
        <v>4033.33</v>
      </c>
      <c r="T9" s="26"/>
    </row>
    <row r="10" ht="61" customHeight="1" spans="1:20">
      <c r="A10" s="13">
        <v>2</v>
      </c>
      <c r="B10" s="13" t="s">
        <v>27</v>
      </c>
      <c r="C10" s="13" t="s">
        <v>32</v>
      </c>
      <c r="D10" s="13" t="s">
        <v>33</v>
      </c>
      <c r="E10" s="13">
        <v>2</v>
      </c>
      <c r="F10" s="14">
        <v>4400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7" t="s">
        <v>30</v>
      </c>
      <c r="P10" s="12" t="s">
        <v>31</v>
      </c>
      <c r="Q10" s="24">
        <f t="shared" ref="Q10:Q73" si="0">R10/F10</f>
        <v>0.0833340909090909</v>
      </c>
      <c r="R10" s="23">
        <f>F10-S10</f>
        <v>366.67</v>
      </c>
      <c r="S10" s="25">
        <v>4033.33</v>
      </c>
      <c r="T10" s="26"/>
    </row>
    <row r="11" ht="61" customHeight="1" spans="1:20">
      <c r="A11" s="13">
        <v>3</v>
      </c>
      <c r="B11" s="13" t="s">
        <v>27</v>
      </c>
      <c r="C11" s="13" t="s">
        <v>34</v>
      </c>
      <c r="D11" s="13" t="s">
        <v>35</v>
      </c>
      <c r="E11" s="13">
        <v>2</v>
      </c>
      <c r="F11" s="14">
        <v>4400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 t="s">
        <v>31</v>
      </c>
      <c r="P11" s="12" t="s">
        <v>31</v>
      </c>
      <c r="Q11" s="24">
        <f t="shared" si="0"/>
        <v>0</v>
      </c>
      <c r="R11" s="23">
        <v>0</v>
      </c>
      <c r="S11" s="25">
        <v>4400</v>
      </c>
      <c r="T11" s="26"/>
    </row>
    <row r="12" ht="61" customHeight="1" spans="1:20">
      <c r="A12" s="13">
        <v>4</v>
      </c>
      <c r="B12" s="13" t="s">
        <v>27</v>
      </c>
      <c r="C12" s="13" t="s">
        <v>36</v>
      </c>
      <c r="D12" s="13" t="s">
        <v>37</v>
      </c>
      <c r="E12" s="13">
        <v>2</v>
      </c>
      <c r="F12" s="14">
        <v>4400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 t="s">
        <v>31</v>
      </c>
      <c r="P12" s="12" t="s">
        <v>31</v>
      </c>
      <c r="Q12" s="24">
        <f t="shared" si="0"/>
        <v>0</v>
      </c>
      <c r="R12" s="23">
        <v>0</v>
      </c>
      <c r="S12" s="25">
        <v>4400</v>
      </c>
      <c r="T12" s="26"/>
    </row>
    <row r="13" ht="61" customHeight="1" spans="1:20">
      <c r="A13" s="13">
        <v>5</v>
      </c>
      <c r="B13" s="13" t="s">
        <v>27</v>
      </c>
      <c r="C13" s="13" t="s">
        <v>38</v>
      </c>
      <c r="D13" s="13" t="s">
        <v>39</v>
      </c>
      <c r="E13" s="13">
        <v>2</v>
      </c>
      <c r="F13" s="14">
        <v>4400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 t="s">
        <v>31</v>
      </c>
      <c r="P13" s="12" t="s">
        <v>31</v>
      </c>
      <c r="Q13" s="24">
        <f t="shared" si="0"/>
        <v>0</v>
      </c>
      <c r="R13" s="23">
        <v>0</v>
      </c>
      <c r="S13" s="25">
        <v>4400</v>
      </c>
      <c r="T13" s="26"/>
    </row>
    <row r="14" ht="61" customHeight="1" spans="1:20">
      <c r="A14" s="13">
        <v>6</v>
      </c>
      <c r="B14" s="13" t="s">
        <v>27</v>
      </c>
      <c r="C14" s="13" t="s">
        <v>40</v>
      </c>
      <c r="D14" s="13" t="s">
        <v>41</v>
      </c>
      <c r="E14" s="13">
        <v>2</v>
      </c>
      <c r="F14" s="14">
        <v>4400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 t="s">
        <v>31</v>
      </c>
      <c r="P14" s="12" t="s">
        <v>31</v>
      </c>
      <c r="Q14" s="24">
        <f t="shared" si="0"/>
        <v>0</v>
      </c>
      <c r="R14" s="23">
        <v>0</v>
      </c>
      <c r="S14" s="25">
        <v>4400</v>
      </c>
      <c r="T14" s="26"/>
    </row>
    <row r="15" ht="61" customHeight="1" spans="1:20">
      <c r="A15" s="13">
        <v>7</v>
      </c>
      <c r="B15" s="13" t="s">
        <v>27</v>
      </c>
      <c r="C15" s="13" t="s">
        <v>42</v>
      </c>
      <c r="D15" s="13" t="s">
        <v>43</v>
      </c>
      <c r="E15" s="13">
        <v>2</v>
      </c>
      <c r="F15" s="14">
        <v>4400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7" t="s">
        <v>30</v>
      </c>
      <c r="P15" s="12" t="s">
        <v>31</v>
      </c>
      <c r="Q15" s="24">
        <f t="shared" si="0"/>
        <v>0.0833340909090909</v>
      </c>
      <c r="R15" s="23">
        <f>F15-S15</f>
        <v>366.67</v>
      </c>
      <c r="S15" s="25">
        <v>4033.33</v>
      </c>
      <c r="T15" s="26"/>
    </row>
    <row r="16" ht="61" customHeight="1" spans="1:20">
      <c r="A16" s="13">
        <v>8</v>
      </c>
      <c r="B16" s="13" t="s">
        <v>44</v>
      </c>
      <c r="C16" s="13" t="s">
        <v>45</v>
      </c>
      <c r="D16" s="13" t="s">
        <v>46</v>
      </c>
      <c r="E16" s="13">
        <v>2</v>
      </c>
      <c r="F16" s="14">
        <v>4400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7" t="s">
        <v>47</v>
      </c>
      <c r="P16" s="12" t="s">
        <v>31</v>
      </c>
      <c r="Q16" s="24">
        <f t="shared" si="0"/>
        <v>0.333334090909091</v>
      </c>
      <c r="R16" s="23">
        <f>F16-S16</f>
        <v>1466.67</v>
      </c>
      <c r="S16" s="25">
        <v>2933.33</v>
      </c>
      <c r="T16" s="26"/>
    </row>
    <row r="17" ht="61" customHeight="1" spans="1:20">
      <c r="A17" s="13">
        <v>9</v>
      </c>
      <c r="B17" s="13" t="s">
        <v>44</v>
      </c>
      <c r="C17" s="13" t="s">
        <v>48</v>
      </c>
      <c r="D17" s="13" t="s">
        <v>49</v>
      </c>
      <c r="E17" s="13">
        <v>2</v>
      </c>
      <c r="F17" s="14">
        <v>4400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 t="s">
        <v>31</v>
      </c>
      <c r="P17" s="12" t="s">
        <v>31</v>
      </c>
      <c r="Q17" s="24">
        <f t="shared" si="0"/>
        <v>0</v>
      </c>
      <c r="R17" s="23">
        <f>F17-S17</f>
        <v>0</v>
      </c>
      <c r="S17" s="25">
        <v>4400</v>
      </c>
      <c r="T17" s="26"/>
    </row>
    <row r="18" ht="61" customHeight="1" spans="1:20">
      <c r="A18" s="13">
        <v>10</v>
      </c>
      <c r="B18" s="13" t="s">
        <v>44</v>
      </c>
      <c r="C18" s="13" t="s">
        <v>50</v>
      </c>
      <c r="D18" s="13" t="s">
        <v>51</v>
      </c>
      <c r="E18" s="13">
        <v>2</v>
      </c>
      <c r="F18" s="14">
        <v>4400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 t="s">
        <v>31</v>
      </c>
      <c r="P18" s="12" t="s">
        <v>31</v>
      </c>
      <c r="Q18" s="24">
        <f t="shared" si="0"/>
        <v>0</v>
      </c>
      <c r="R18" s="23">
        <v>0</v>
      </c>
      <c r="S18" s="25">
        <v>4400</v>
      </c>
      <c r="T18" s="26"/>
    </row>
    <row r="19" ht="61" customHeight="1" spans="1:20">
      <c r="A19" s="13">
        <v>11</v>
      </c>
      <c r="B19" s="13" t="s">
        <v>52</v>
      </c>
      <c r="C19" s="13" t="s">
        <v>53</v>
      </c>
      <c r="D19" s="15" t="s">
        <v>54</v>
      </c>
      <c r="E19" s="16">
        <v>5</v>
      </c>
      <c r="F19" s="14">
        <v>91500</v>
      </c>
      <c r="G19" s="12">
        <v>0</v>
      </c>
      <c r="H19" s="12">
        <v>0</v>
      </c>
      <c r="I19" s="12">
        <v>0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 t="s">
        <v>31</v>
      </c>
      <c r="P19" s="12" t="s">
        <v>55</v>
      </c>
      <c r="Q19" s="24">
        <f t="shared" si="0"/>
        <v>0.25</v>
      </c>
      <c r="R19" s="23">
        <f>F19-S19</f>
        <v>22875</v>
      </c>
      <c r="S19" s="25">
        <v>68625</v>
      </c>
      <c r="T19" s="26"/>
    </row>
    <row r="20" ht="61" customHeight="1" spans="1:20">
      <c r="A20" s="13">
        <v>12</v>
      </c>
      <c r="B20" s="13" t="s">
        <v>52</v>
      </c>
      <c r="C20" s="13" t="s">
        <v>56</v>
      </c>
      <c r="D20" s="15" t="s">
        <v>57</v>
      </c>
      <c r="E20" s="16">
        <v>2</v>
      </c>
      <c r="F20" s="14">
        <v>19200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 t="s">
        <v>31</v>
      </c>
      <c r="P20" s="12" t="s">
        <v>31</v>
      </c>
      <c r="Q20" s="24">
        <f t="shared" si="0"/>
        <v>0</v>
      </c>
      <c r="R20" s="23">
        <v>0</v>
      </c>
      <c r="S20" s="25">
        <v>19200</v>
      </c>
      <c r="T20" s="26"/>
    </row>
    <row r="21" ht="61" customHeight="1" spans="1:20">
      <c r="A21" s="13">
        <v>13</v>
      </c>
      <c r="B21" s="13" t="s">
        <v>52</v>
      </c>
      <c r="C21" s="13" t="s">
        <v>58</v>
      </c>
      <c r="D21" s="15" t="s">
        <v>59</v>
      </c>
      <c r="E21" s="16">
        <v>9</v>
      </c>
      <c r="F21" s="14">
        <v>89450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 t="s">
        <v>31</v>
      </c>
      <c r="P21" s="12" t="s">
        <v>31</v>
      </c>
      <c r="Q21" s="24">
        <f t="shared" si="0"/>
        <v>0</v>
      </c>
      <c r="R21" s="23">
        <v>0</v>
      </c>
      <c r="S21" s="25">
        <v>89450</v>
      </c>
      <c r="T21" s="26"/>
    </row>
    <row r="22" ht="61" customHeight="1" spans="1:20">
      <c r="A22" s="13">
        <v>14</v>
      </c>
      <c r="B22" s="13" t="s">
        <v>52</v>
      </c>
      <c r="C22" s="13" t="s">
        <v>60</v>
      </c>
      <c r="D22" s="15" t="s">
        <v>61</v>
      </c>
      <c r="E22" s="16">
        <v>6</v>
      </c>
      <c r="F22" s="14">
        <v>63600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 t="s">
        <v>31</v>
      </c>
      <c r="P22" s="12" t="s">
        <v>31</v>
      </c>
      <c r="Q22" s="24">
        <f t="shared" si="0"/>
        <v>0</v>
      </c>
      <c r="R22" s="23">
        <v>0</v>
      </c>
      <c r="S22" s="25">
        <v>63600</v>
      </c>
      <c r="T22" s="26"/>
    </row>
    <row r="23" ht="61" customHeight="1" spans="1:20">
      <c r="A23" s="13">
        <v>15</v>
      </c>
      <c r="B23" s="13" t="s">
        <v>52</v>
      </c>
      <c r="C23" s="13" t="s">
        <v>62</v>
      </c>
      <c r="D23" s="15" t="s">
        <v>63</v>
      </c>
      <c r="E23" s="16">
        <v>5</v>
      </c>
      <c r="F23" s="14">
        <v>61500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 t="s">
        <v>31</v>
      </c>
      <c r="P23" s="12" t="s">
        <v>31</v>
      </c>
      <c r="Q23" s="24">
        <f t="shared" si="0"/>
        <v>0</v>
      </c>
      <c r="R23" s="23">
        <v>0</v>
      </c>
      <c r="S23" s="25">
        <v>61500</v>
      </c>
      <c r="T23" s="26"/>
    </row>
    <row r="24" ht="61" customHeight="1" spans="1:20">
      <c r="A24" s="13">
        <v>16</v>
      </c>
      <c r="B24" s="13" t="s">
        <v>52</v>
      </c>
      <c r="C24" s="13" t="s">
        <v>64</v>
      </c>
      <c r="D24" s="15" t="s">
        <v>65</v>
      </c>
      <c r="E24" s="16">
        <v>13</v>
      </c>
      <c r="F24" s="14">
        <v>178300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 t="s">
        <v>31</v>
      </c>
      <c r="P24" s="12" t="s">
        <v>66</v>
      </c>
      <c r="Q24" s="24">
        <f t="shared" si="0"/>
        <v>0.0833333707234997</v>
      </c>
      <c r="R24" s="23">
        <v>14858.34</v>
      </c>
      <c r="S24" s="25">
        <v>163441.66</v>
      </c>
      <c r="T24" s="26"/>
    </row>
    <row r="25" ht="61" customHeight="1" spans="1:20">
      <c r="A25" s="13">
        <v>17</v>
      </c>
      <c r="B25" s="13" t="s">
        <v>52</v>
      </c>
      <c r="C25" s="13" t="s">
        <v>67</v>
      </c>
      <c r="D25" s="15" t="s">
        <v>59</v>
      </c>
      <c r="E25" s="16">
        <v>9</v>
      </c>
      <c r="F25" s="14">
        <v>91450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 t="s">
        <v>31</v>
      </c>
      <c r="P25" s="12" t="s">
        <v>31</v>
      </c>
      <c r="Q25" s="24">
        <f t="shared" si="0"/>
        <v>0</v>
      </c>
      <c r="R25" s="23">
        <v>0</v>
      </c>
      <c r="S25" s="25">
        <v>91450</v>
      </c>
      <c r="T25" s="26"/>
    </row>
    <row r="26" ht="61" customHeight="1" spans="1:20">
      <c r="A26" s="13">
        <v>18</v>
      </c>
      <c r="B26" s="13" t="s">
        <v>52</v>
      </c>
      <c r="C26" s="13" t="s">
        <v>68</v>
      </c>
      <c r="D26" s="15" t="s">
        <v>69</v>
      </c>
      <c r="E26" s="16">
        <v>29</v>
      </c>
      <c r="F26" s="14">
        <v>145450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 t="s">
        <v>31</v>
      </c>
      <c r="P26" s="12" t="s">
        <v>31</v>
      </c>
      <c r="Q26" s="24">
        <f t="shared" si="0"/>
        <v>0</v>
      </c>
      <c r="R26" s="23">
        <v>0</v>
      </c>
      <c r="S26" s="25">
        <v>145450</v>
      </c>
      <c r="T26" s="26"/>
    </row>
    <row r="27" ht="61" customHeight="1" spans="1:20">
      <c r="A27" s="13">
        <v>19</v>
      </c>
      <c r="B27" s="13" t="s">
        <v>52</v>
      </c>
      <c r="C27" s="13" t="s">
        <v>70</v>
      </c>
      <c r="D27" s="15" t="s">
        <v>71</v>
      </c>
      <c r="E27" s="16">
        <v>10</v>
      </c>
      <c r="F27" s="14">
        <v>100500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 t="s">
        <v>31</v>
      </c>
      <c r="P27" s="12" t="s">
        <v>31</v>
      </c>
      <c r="Q27" s="24">
        <f t="shared" si="0"/>
        <v>0</v>
      </c>
      <c r="R27" s="23">
        <v>0</v>
      </c>
      <c r="S27" s="25">
        <v>100500</v>
      </c>
      <c r="T27" s="26"/>
    </row>
    <row r="28" ht="61" customHeight="1" spans="1:20">
      <c r="A28" s="13">
        <v>20</v>
      </c>
      <c r="B28" s="13" t="s">
        <v>52</v>
      </c>
      <c r="C28" s="13" t="s">
        <v>72</v>
      </c>
      <c r="D28" s="15" t="s">
        <v>69</v>
      </c>
      <c r="E28" s="16">
        <v>29</v>
      </c>
      <c r="F28" s="14">
        <v>145450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 t="s">
        <v>31</v>
      </c>
      <c r="P28" s="12" t="s">
        <v>31</v>
      </c>
      <c r="Q28" s="24">
        <f t="shared" si="0"/>
        <v>0</v>
      </c>
      <c r="R28" s="23">
        <v>0</v>
      </c>
      <c r="S28" s="25">
        <v>145450</v>
      </c>
      <c r="T28" s="26"/>
    </row>
    <row r="29" ht="61" customHeight="1" spans="1:20">
      <c r="A29" s="13">
        <v>21</v>
      </c>
      <c r="B29" s="13" t="s">
        <v>52</v>
      </c>
      <c r="C29" s="13" t="s">
        <v>73</v>
      </c>
      <c r="D29" s="15" t="s">
        <v>59</v>
      </c>
      <c r="E29" s="16">
        <v>9</v>
      </c>
      <c r="F29" s="14">
        <v>89450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 t="s">
        <v>31</v>
      </c>
      <c r="P29" s="12" t="s">
        <v>31</v>
      </c>
      <c r="Q29" s="24">
        <f t="shared" si="0"/>
        <v>0</v>
      </c>
      <c r="R29" s="23">
        <v>0</v>
      </c>
      <c r="S29" s="25">
        <v>89450</v>
      </c>
      <c r="T29" s="26"/>
    </row>
    <row r="30" ht="71" customHeight="1" spans="1:20">
      <c r="A30" s="13">
        <v>22</v>
      </c>
      <c r="B30" s="13" t="s">
        <v>52</v>
      </c>
      <c r="C30" s="13" t="s">
        <v>74</v>
      </c>
      <c r="D30" s="15" t="s">
        <v>75</v>
      </c>
      <c r="E30" s="16">
        <v>9</v>
      </c>
      <c r="F30" s="14">
        <v>198900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 t="s">
        <v>76</v>
      </c>
      <c r="O30" s="12" t="s">
        <v>31</v>
      </c>
      <c r="P30" s="12" t="s">
        <v>77</v>
      </c>
      <c r="Q30" s="24">
        <f t="shared" si="0"/>
        <v>0.666666666666667</v>
      </c>
      <c r="R30" s="23">
        <v>132600</v>
      </c>
      <c r="S30" s="25">
        <v>66300</v>
      </c>
      <c r="T30" s="26"/>
    </row>
    <row r="31" ht="61" customHeight="1" spans="1:20">
      <c r="A31" s="13">
        <v>23</v>
      </c>
      <c r="B31" s="13" t="s">
        <v>52</v>
      </c>
      <c r="C31" s="13" t="s">
        <v>78</v>
      </c>
      <c r="D31" s="15" t="s">
        <v>59</v>
      </c>
      <c r="E31" s="16">
        <v>9</v>
      </c>
      <c r="F31" s="14">
        <v>91450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 t="s">
        <v>31</v>
      </c>
      <c r="P31" s="12" t="s">
        <v>31</v>
      </c>
      <c r="Q31" s="24">
        <f t="shared" si="0"/>
        <v>0</v>
      </c>
      <c r="R31" s="23">
        <v>0</v>
      </c>
      <c r="S31" s="25">
        <v>91450</v>
      </c>
      <c r="T31" s="26"/>
    </row>
    <row r="32" ht="61" customHeight="1" spans="1:20">
      <c r="A32" s="13">
        <v>24</v>
      </c>
      <c r="B32" s="13" t="s">
        <v>52</v>
      </c>
      <c r="C32" s="13" t="s">
        <v>79</v>
      </c>
      <c r="D32" s="15" t="s">
        <v>80</v>
      </c>
      <c r="E32" s="16">
        <v>12</v>
      </c>
      <c r="F32" s="14">
        <v>94600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 t="s">
        <v>31</v>
      </c>
      <c r="P32" s="12" t="s">
        <v>31</v>
      </c>
      <c r="Q32" s="24">
        <f t="shared" si="0"/>
        <v>0</v>
      </c>
      <c r="R32" s="23">
        <v>0</v>
      </c>
      <c r="S32" s="25">
        <v>94600</v>
      </c>
      <c r="T32" s="26"/>
    </row>
    <row r="33" ht="61" customHeight="1" spans="1:20">
      <c r="A33" s="13">
        <v>25</v>
      </c>
      <c r="B33" s="13" t="s">
        <v>52</v>
      </c>
      <c r="C33" s="13" t="s">
        <v>81</v>
      </c>
      <c r="D33" s="15" t="s">
        <v>59</v>
      </c>
      <c r="E33" s="16">
        <v>10</v>
      </c>
      <c r="F33" s="14">
        <v>90500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 t="s">
        <v>31</v>
      </c>
      <c r="P33" s="12" t="s">
        <v>31</v>
      </c>
      <c r="Q33" s="24">
        <f t="shared" si="0"/>
        <v>0</v>
      </c>
      <c r="R33" s="23">
        <v>0</v>
      </c>
      <c r="S33" s="25">
        <v>90500</v>
      </c>
      <c r="T33" s="26"/>
    </row>
    <row r="34" ht="61" customHeight="1" spans="1:20">
      <c r="A34" s="13">
        <v>26</v>
      </c>
      <c r="B34" s="13" t="s">
        <v>52</v>
      </c>
      <c r="C34" s="13" t="s">
        <v>82</v>
      </c>
      <c r="D34" s="15" t="s">
        <v>80</v>
      </c>
      <c r="E34" s="16">
        <v>12</v>
      </c>
      <c r="F34" s="14">
        <v>94600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 t="s">
        <v>31</v>
      </c>
      <c r="P34" s="12" t="s">
        <v>31</v>
      </c>
      <c r="Q34" s="24">
        <f t="shared" si="0"/>
        <v>0</v>
      </c>
      <c r="R34" s="23">
        <v>0</v>
      </c>
      <c r="S34" s="25">
        <v>94600</v>
      </c>
      <c r="T34" s="26"/>
    </row>
    <row r="35" ht="64" customHeight="1" spans="1:20">
      <c r="A35" s="13">
        <v>27</v>
      </c>
      <c r="B35" s="13" t="s">
        <v>52</v>
      </c>
      <c r="C35" s="13" t="s">
        <v>83</v>
      </c>
      <c r="D35" s="15" t="s">
        <v>84</v>
      </c>
      <c r="E35" s="16">
        <v>8</v>
      </c>
      <c r="F35" s="14">
        <v>196800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 t="s">
        <v>31</v>
      </c>
      <c r="P35" s="12" t="s">
        <v>85</v>
      </c>
      <c r="Q35" s="24">
        <f t="shared" si="0"/>
        <v>0.5</v>
      </c>
      <c r="R35" s="23">
        <v>98400</v>
      </c>
      <c r="S35" s="25">
        <v>98400</v>
      </c>
      <c r="T35" s="26"/>
    </row>
    <row r="36" ht="61" customHeight="1" spans="1:20">
      <c r="A36" s="13">
        <v>28</v>
      </c>
      <c r="B36" s="13" t="s">
        <v>52</v>
      </c>
      <c r="C36" s="13" t="s">
        <v>86</v>
      </c>
      <c r="D36" s="15" t="s">
        <v>87</v>
      </c>
      <c r="E36" s="16">
        <v>3</v>
      </c>
      <c r="F36" s="14">
        <v>21300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 t="s">
        <v>31</v>
      </c>
      <c r="P36" s="12" t="s">
        <v>31</v>
      </c>
      <c r="Q36" s="24">
        <f t="shared" si="0"/>
        <v>0</v>
      </c>
      <c r="R36" s="23">
        <v>0</v>
      </c>
      <c r="S36" s="25">
        <v>21300</v>
      </c>
      <c r="T36" s="26"/>
    </row>
    <row r="37" ht="61" customHeight="1" spans="1:20">
      <c r="A37" s="13">
        <v>29</v>
      </c>
      <c r="B37" s="13" t="s">
        <v>52</v>
      </c>
      <c r="C37" s="13" t="s">
        <v>88</v>
      </c>
      <c r="D37" s="15" t="s">
        <v>89</v>
      </c>
      <c r="E37" s="16">
        <v>5</v>
      </c>
      <c r="F37" s="14">
        <v>61500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 t="s">
        <v>31</v>
      </c>
      <c r="P37" s="12" t="s">
        <v>31</v>
      </c>
      <c r="Q37" s="24">
        <f t="shared" si="0"/>
        <v>0</v>
      </c>
      <c r="R37" s="23">
        <v>0</v>
      </c>
      <c r="S37" s="25">
        <v>61500</v>
      </c>
      <c r="T37" s="26"/>
    </row>
    <row r="38" ht="61" customHeight="1" spans="1:20">
      <c r="A38" s="13">
        <v>30</v>
      </c>
      <c r="B38" s="13" t="s">
        <v>52</v>
      </c>
      <c r="C38" s="13" t="s">
        <v>90</v>
      </c>
      <c r="D38" s="15" t="s">
        <v>80</v>
      </c>
      <c r="E38" s="16">
        <v>9</v>
      </c>
      <c r="F38" s="14">
        <v>124450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 t="s">
        <v>31</v>
      </c>
      <c r="P38" s="12" t="s">
        <v>31</v>
      </c>
      <c r="Q38" s="24">
        <f t="shared" si="0"/>
        <v>0</v>
      </c>
      <c r="R38" s="23">
        <v>0</v>
      </c>
      <c r="S38" s="25">
        <v>124450</v>
      </c>
      <c r="T38" s="26"/>
    </row>
    <row r="39" ht="55" customHeight="1" spans="1:20">
      <c r="A39" s="13">
        <v>31</v>
      </c>
      <c r="B39" s="13" t="s">
        <v>52</v>
      </c>
      <c r="C39" s="13" t="s">
        <v>91</v>
      </c>
      <c r="D39" s="15" t="s">
        <v>92</v>
      </c>
      <c r="E39" s="16">
        <v>10</v>
      </c>
      <c r="F39" s="14">
        <v>82000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 t="s">
        <v>31</v>
      </c>
      <c r="P39" s="12" t="s">
        <v>31</v>
      </c>
      <c r="Q39" s="24">
        <f t="shared" si="0"/>
        <v>0</v>
      </c>
      <c r="R39" s="23">
        <v>0</v>
      </c>
      <c r="S39" s="25">
        <v>82000</v>
      </c>
      <c r="T39" s="26"/>
    </row>
    <row r="40" ht="55" customHeight="1" spans="1:20">
      <c r="A40" s="13">
        <v>32</v>
      </c>
      <c r="B40" s="13" t="s">
        <v>52</v>
      </c>
      <c r="C40" s="13" t="s">
        <v>93</v>
      </c>
      <c r="D40" s="15" t="s">
        <v>59</v>
      </c>
      <c r="E40" s="16">
        <v>9</v>
      </c>
      <c r="F40" s="14">
        <v>91450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 t="s">
        <v>31</v>
      </c>
      <c r="P40" s="12" t="s">
        <v>94</v>
      </c>
      <c r="Q40" s="24">
        <f t="shared" si="0"/>
        <v>0.0833334062329142</v>
      </c>
      <c r="R40" s="23">
        <v>7620.84</v>
      </c>
      <c r="S40" s="25">
        <v>83829.16</v>
      </c>
      <c r="T40" s="26"/>
    </row>
    <row r="41" ht="61" customHeight="1" spans="1:20">
      <c r="A41" s="13">
        <v>33</v>
      </c>
      <c r="B41" s="13" t="s">
        <v>52</v>
      </c>
      <c r="C41" s="13" t="s">
        <v>95</v>
      </c>
      <c r="D41" s="15" t="s">
        <v>96</v>
      </c>
      <c r="E41" s="16">
        <v>10</v>
      </c>
      <c r="F41" s="14">
        <v>92500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 t="s">
        <v>31</v>
      </c>
      <c r="P41" s="12" t="s">
        <v>31</v>
      </c>
      <c r="Q41" s="24">
        <f t="shared" si="0"/>
        <v>0</v>
      </c>
      <c r="R41" s="23">
        <v>0</v>
      </c>
      <c r="S41" s="25">
        <v>92500</v>
      </c>
      <c r="T41" s="26"/>
    </row>
    <row r="42" ht="61" customHeight="1" spans="1:20">
      <c r="A42" s="13">
        <v>34</v>
      </c>
      <c r="B42" s="13" t="s">
        <v>52</v>
      </c>
      <c r="C42" s="13" t="s">
        <v>97</v>
      </c>
      <c r="D42" s="15" t="s">
        <v>96</v>
      </c>
      <c r="E42" s="16">
        <v>10</v>
      </c>
      <c r="F42" s="14">
        <v>92500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 t="s">
        <v>31</v>
      </c>
      <c r="P42" s="12" t="s">
        <v>31</v>
      </c>
      <c r="Q42" s="24">
        <f t="shared" si="0"/>
        <v>0</v>
      </c>
      <c r="R42" s="23">
        <v>0</v>
      </c>
      <c r="S42" s="25">
        <v>92500</v>
      </c>
      <c r="T42" s="26"/>
    </row>
    <row r="43" ht="61" customHeight="1" spans="1:20">
      <c r="A43" s="13">
        <v>35</v>
      </c>
      <c r="B43" s="13" t="s">
        <v>52</v>
      </c>
      <c r="C43" s="13" t="s">
        <v>98</v>
      </c>
      <c r="D43" s="15" t="s">
        <v>80</v>
      </c>
      <c r="E43" s="16">
        <v>16</v>
      </c>
      <c r="F43" s="14">
        <v>131800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 t="s">
        <v>31</v>
      </c>
      <c r="P43" s="12" t="s">
        <v>31</v>
      </c>
      <c r="Q43" s="24">
        <f t="shared" si="0"/>
        <v>0</v>
      </c>
      <c r="R43" s="23">
        <v>0</v>
      </c>
      <c r="S43" s="25">
        <v>131800</v>
      </c>
      <c r="T43" s="26"/>
    </row>
    <row r="44" ht="61" customHeight="1" spans="1:20">
      <c r="A44" s="13">
        <v>36</v>
      </c>
      <c r="B44" s="13" t="s">
        <v>52</v>
      </c>
      <c r="C44" s="13" t="s">
        <v>99</v>
      </c>
      <c r="D44" s="15" t="s">
        <v>92</v>
      </c>
      <c r="E44" s="16">
        <v>9</v>
      </c>
      <c r="F44" s="14">
        <v>80950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 t="s">
        <v>31</v>
      </c>
      <c r="P44" s="12" t="s">
        <v>31</v>
      </c>
      <c r="Q44" s="24">
        <f t="shared" si="0"/>
        <v>0</v>
      </c>
      <c r="R44" s="23">
        <v>0</v>
      </c>
      <c r="S44" s="25">
        <v>80950</v>
      </c>
      <c r="T44" s="26"/>
    </row>
    <row r="45" ht="61" customHeight="1" spans="1:20">
      <c r="A45" s="13">
        <v>37</v>
      </c>
      <c r="B45" s="13" t="s">
        <v>52</v>
      </c>
      <c r="C45" s="13" t="s">
        <v>100</v>
      </c>
      <c r="D45" s="15" t="s">
        <v>69</v>
      </c>
      <c r="E45" s="16">
        <v>8</v>
      </c>
      <c r="F45" s="14">
        <v>196800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 t="s">
        <v>31</v>
      </c>
      <c r="P45" s="12" t="s">
        <v>31</v>
      </c>
      <c r="Q45" s="24">
        <f t="shared" si="0"/>
        <v>0</v>
      </c>
      <c r="R45" s="23">
        <v>0</v>
      </c>
      <c r="S45" s="25">
        <v>196800</v>
      </c>
      <c r="T45" s="26"/>
    </row>
    <row r="46" ht="73" customHeight="1" spans="1:20">
      <c r="A46" s="13">
        <v>38</v>
      </c>
      <c r="B46" s="13" t="s">
        <v>52</v>
      </c>
      <c r="C46" s="13" t="s">
        <v>101</v>
      </c>
      <c r="D46" s="15" t="s">
        <v>102</v>
      </c>
      <c r="E46" s="16">
        <v>15</v>
      </c>
      <c r="F46" s="14">
        <v>90750</v>
      </c>
      <c r="G46" s="12">
        <v>0</v>
      </c>
      <c r="H46" s="12">
        <v>0</v>
      </c>
      <c r="I46" s="12">
        <v>0</v>
      </c>
      <c r="J46" s="12">
        <v>0</v>
      </c>
      <c r="K46" s="12">
        <v>2</v>
      </c>
      <c r="L46" s="12">
        <v>0</v>
      </c>
      <c r="M46" s="12">
        <v>0</v>
      </c>
      <c r="N46" s="12" t="s">
        <v>103</v>
      </c>
      <c r="O46" s="12" t="s">
        <v>31</v>
      </c>
      <c r="P46" s="12" t="s">
        <v>31</v>
      </c>
      <c r="Q46" s="24">
        <f t="shared" si="0"/>
        <v>1</v>
      </c>
      <c r="R46" s="23">
        <v>90750</v>
      </c>
      <c r="S46" s="25">
        <v>0</v>
      </c>
      <c r="T46" s="13" t="s">
        <v>104</v>
      </c>
    </row>
    <row r="47" ht="61" customHeight="1" spans="1:20">
      <c r="A47" s="13">
        <v>39</v>
      </c>
      <c r="B47" s="13" t="s">
        <v>52</v>
      </c>
      <c r="C47" s="13" t="s">
        <v>105</v>
      </c>
      <c r="D47" s="15" t="s">
        <v>106</v>
      </c>
      <c r="E47" s="16">
        <v>9</v>
      </c>
      <c r="F47" s="14">
        <v>91450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 t="s">
        <v>31</v>
      </c>
      <c r="P47" s="12" t="s">
        <v>31</v>
      </c>
      <c r="Q47" s="24">
        <f t="shared" si="0"/>
        <v>0</v>
      </c>
      <c r="R47" s="23">
        <v>0</v>
      </c>
      <c r="S47" s="25">
        <v>91450</v>
      </c>
      <c r="T47" s="26"/>
    </row>
    <row r="48" ht="61" customHeight="1" spans="1:20">
      <c r="A48" s="13">
        <v>40</v>
      </c>
      <c r="B48" s="13" t="s">
        <v>52</v>
      </c>
      <c r="C48" s="13" t="s">
        <v>107</v>
      </c>
      <c r="D48" s="15" t="s">
        <v>106</v>
      </c>
      <c r="E48" s="16">
        <v>9</v>
      </c>
      <c r="F48" s="14">
        <v>91450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 t="s">
        <v>31</v>
      </c>
      <c r="P48" s="12" t="s">
        <v>31</v>
      </c>
      <c r="Q48" s="24">
        <f t="shared" si="0"/>
        <v>0</v>
      </c>
      <c r="R48" s="23">
        <v>0</v>
      </c>
      <c r="S48" s="25">
        <v>91450</v>
      </c>
      <c r="T48" s="26"/>
    </row>
    <row r="49" ht="61" customHeight="1" spans="1:20">
      <c r="A49" s="13">
        <v>41</v>
      </c>
      <c r="B49" s="13" t="s">
        <v>52</v>
      </c>
      <c r="C49" s="13" t="s">
        <v>108</v>
      </c>
      <c r="D49" s="15" t="s">
        <v>59</v>
      </c>
      <c r="E49" s="16">
        <v>9</v>
      </c>
      <c r="F49" s="14">
        <v>91450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 t="s">
        <v>31</v>
      </c>
      <c r="P49" s="12" t="s">
        <v>31</v>
      </c>
      <c r="Q49" s="24">
        <f t="shared" si="0"/>
        <v>0</v>
      </c>
      <c r="R49" s="23">
        <v>0</v>
      </c>
      <c r="S49" s="25">
        <v>91450</v>
      </c>
      <c r="T49" s="26"/>
    </row>
    <row r="50" ht="61" customHeight="1" spans="1:20">
      <c r="A50" s="13">
        <v>42</v>
      </c>
      <c r="B50" s="13" t="s">
        <v>52</v>
      </c>
      <c r="C50" s="13" t="s">
        <v>109</v>
      </c>
      <c r="D50" s="15" t="s">
        <v>80</v>
      </c>
      <c r="E50" s="16">
        <v>16</v>
      </c>
      <c r="F50" s="14">
        <v>131800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 t="s">
        <v>31</v>
      </c>
      <c r="P50" s="12" t="s">
        <v>31</v>
      </c>
      <c r="Q50" s="24">
        <f t="shared" si="0"/>
        <v>0</v>
      </c>
      <c r="R50" s="23">
        <v>0</v>
      </c>
      <c r="S50" s="25">
        <v>131800</v>
      </c>
      <c r="T50" s="26"/>
    </row>
    <row r="51" ht="55" customHeight="1" spans="1:20">
      <c r="A51" s="13">
        <v>43</v>
      </c>
      <c r="B51" s="13" t="s">
        <v>52</v>
      </c>
      <c r="C51" s="13" t="s">
        <v>110</v>
      </c>
      <c r="D51" s="15" t="s">
        <v>59</v>
      </c>
      <c r="E51" s="16">
        <v>9</v>
      </c>
      <c r="F51" s="14">
        <v>89450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 t="s">
        <v>31</v>
      </c>
      <c r="P51" s="12" t="s">
        <v>31</v>
      </c>
      <c r="Q51" s="24">
        <f t="shared" si="0"/>
        <v>0</v>
      </c>
      <c r="R51" s="23">
        <v>0</v>
      </c>
      <c r="S51" s="25">
        <v>89450</v>
      </c>
      <c r="T51" s="26"/>
    </row>
    <row r="52" ht="47" customHeight="1" spans="1:20">
      <c r="A52" s="13">
        <v>44</v>
      </c>
      <c r="B52" s="13" t="s">
        <v>52</v>
      </c>
      <c r="C52" s="13" t="s">
        <v>111</v>
      </c>
      <c r="D52" s="15" t="s">
        <v>112</v>
      </c>
      <c r="E52" s="16">
        <v>12</v>
      </c>
      <c r="F52" s="14">
        <v>127600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 t="s">
        <v>31</v>
      </c>
      <c r="P52" s="12" t="s">
        <v>31</v>
      </c>
      <c r="Q52" s="24">
        <f t="shared" si="0"/>
        <v>0</v>
      </c>
      <c r="R52" s="23">
        <v>0</v>
      </c>
      <c r="S52" s="25">
        <v>127600</v>
      </c>
      <c r="T52" s="26"/>
    </row>
    <row r="53" ht="61" customHeight="1" spans="1:20">
      <c r="A53" s="13">
        <v>45</v>
      </c>
      <c r="B53" s="13" t="s">
        <v>52</v>
      </c>
      <c r="C53" s="13" t="s">
        <v>113</v>
      </c>
      <c r="D53" s="15" t="s">
        <v>59</v>
      </c>
      <c r="E53" s="16">
        <v>12</v>
      </c>
      <c r="F53" s="14">
        <v>94600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 t="s">
        <v>31</v>
      </c>
      <c r="P53" s="12" t="s">
        <v>31</v>
      </c>
      <c r="Q53" s="24">
        <f t="shared" si="0"/>
        <v>0</v>
      </c>
      <c r="R53" s="23">
        <v>0</v>
      </c>
      <c r="S53" s="25">
        <v>94600</v>
      </c>
      <c r="T53" s="26"/>
    </row>
    <row r="54" ht="83" customHeight="1" spans="1:20">
      <c r="A54" s="13">
        <v>46</v>
      </c>
      <c r="B54" s="13" t="s">
        <v>52</v>
      </c>
      <c r="C54" s="13" t="s">
        <v>114</v>
      </c>
      <c r="D54" s="15" t="s">
        <v>115</v>
      </c>
      <c r="E54" s="16">
        <v>9</v>
      </c>
      <c r="F54" s="14">
        <v>124450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 t="s">
        <v>31</v>
      </c>
      <c r="P54" s="12" t="s">
        <v>116</v>
      </c>
      <c r="Q54" s="24">
        <f t="shared" si="0"/>
        <v>0.166666693451185</v>
      </c>
      <c r="R54" s="23">
        <f>F54-S54</f>
        <v>20741.67</v>
      </c>
      <c r="S54" s="25">
        <v>103708.33</v>
      </c>
      <c r="T54" s="26"/>
    </row>
    <row r="55" ht="61" customHeight="1" spans="1:20">
      <c r="A55" s="13">
        <v>47</v>
      </c>
      <c r="B55" s="13" t="s">
        <v>52</v>
      </c>
      <c r="C55" s="13" t="s">
        <v>117</v>
      </c>
      <c r="D55" s="15" t="s">
        <v>69</v>
      </c>
      <c r="E55" s="16">
        <v>16</v>
      </c>
      <c r="F55" s="14">
        <v>131800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 t="s">
        <v>31</v>
      </c>
      <c r="P55" s="12" t="s">
        <v>31</v>
      </c>
      <c r="Q55" s="24">
        <f t="shared" si="0"/>
        <v>0</v>
      </c>
      <c r="R55" s="23">
        <v>0</v>
      </c>
      <c r="S55" s="25">
        <v>131800</v>
      </c>
      <c r="T55" s="26"/>
    </row>
    <row r="56" ht="61" customHeight="1" spans="1:20">
      <c r="A56" s="13">
        <v>48</v>
      </c>
      <c r="B56" s="13" t="s">
        <v>52</v>
      </c>
      <c r="C56" s="13" t="s">
        <v>118</v>
      </c>
      <c r="D56" s="15" t="s">
        <v>119</v>
      </c>
      <c r="E56" s="16">
        <v>4</v>
      </c>
      <c r="F56" s="14">
        <v>100400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 t="s">
        <v>31</v>
      </c>
      <c r="P56" s="12" t="s">
        <v>31</v>
      </c>
      <c r="Q56" s="24">
        <f t="shared" si="0"/>
        <v>0</v>
      </c>
      <c r="R56" s="23">
        <v>0</v>
      </c>
      <c r="S56" s="25">
        <v>100400</v>
      </c>
      <c r="T56" s="26"/>
    </row>
    <row r="57" ht="61" customHeight="1" spans="1:20">
      <c r="A57" s="13">
        <v>49</v>
      </c>
      <c r="B57" s="13" t="s">
        <v>52</v>
      </c>
      <c r="C57" s="13" t="s">
        <v>120</v>
      </c>
      <c r="D57" s="15" t="s">
        <v>121</v>
      </c>
      <c r="E57" s="16">
        <v>4</v>
      </c>
      <c r="F57" s="14">
        <v>52400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 t="s">
        <v>31</v>
      </c>
      <c r="P57" s="12" t="s">
        <v>122</v>
      </c>
      <c r="Q57" s="24">
        <f t="shared" si="0"/>
        <v>0.0833333969465649</v>
      </c>
      <c r="R57" s="23">
        <v>4366.67</v>
      </c>
      <c r="S57" s="25">
        <v>48033.33</v>
      </c>
      <c r="T57" s="26"/>
    </row>
    <row r="58" ht="61" customHeight="1" spans="1:20">
      <c r="A58" s="13">
        <v>50</v>
      </c>
      <c r="B58" s="13" t="s">
        <v>52</v>
      </c>
      <c r="C58" s="13" t="s">
        <v>123</v>
      </c>
      <c r="D58" s="15" t="s">
        <v>124</v>
      </c>
      <c r="E58" s="16">
        <v>3</v>
      </c>
      <c r="F58" s="14">
        <v>57300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 t="s">
        <v>31</v>
      </c>
      <c r="P58" s="12" t="s">
        <v>31</v>
      </c>
      <c r="Q58" s="24">
        <f t="shared" si="0"/>
        <v>0</v>
      </c>
      <c r="R58" s="23">
        <v>0</v>
      </c>
      <c r="S58" s="25">
        <v>57300</v>
      </c>
      <c r="T58" s="26"/>
    </row>
    <row r="59" ht="61" customHeight="1" spans="1:20">
      <c r="A59" s="13">
        <v>51</v>
      </c>
      <c r="B59" s="13" t="s">
        <v>52</v>
      </c>
      <c r="C59" s="13" t="s">
        <v>125</v>
      </c>
      <c r="D59" s="15" t="s">
        <v>126</v>
      </c>
      <c r="E59" s="16">
        <v>4</v>
      </c>
      <c r="F59" s="14">
        <v>59400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 t="s">
        <v>31</v>
      </c>
      <c r="P59" s="12" t="s">
        <v>31</v>
      </c>
      <c r="Q59" s="24">
        <f t="shared" si="0"/>
        <v>0</v>
      </c>
      <c r="R59" s="23">
        <v>0</v>
      </c>
      <c r="S59" s="25">
        <v>59400</v>
      </c>
      <c r="T59" s="26"/>
    </row>
    <row r="60" ht="61" customHeight="1" spans="1:20">
      <c r="A60" s="13">
        <v>52</v>
      </c>
      <c r="B60" s="13" t="s">
        <v>52</v>
      </c>
      <c r="C60" s="13" t="s">
        <v>127</v>
      </c>
      <c r="D60" s="15" t="s">
        <v>128</v>
      </c>
      <c r="E60" s="16">
        <v>9</v>
      </c>
      <c r="F60" s="14">
        <v>169900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 t="s">
        <v>31</v>
      </c>
      <c r="P60" s="12" t="s">
        <v>31</v>
      </c>
      <c r="Q60" s="24">
        <f t="shared" si="0"/>
        <v>0</v>
      </c>
      <c r="R60" s="23">
        <v>0</v>
      </c>
      <c r="S60" s="25">
        <v>169900</v>
      </c>
      <c r="T60" s="26"/>
    </row>
    <row r="61" ht="61" customHeight="1" spans="1:20">
      <c r="A61" s="13">
        <v>53</v>
      </c>
      <c r="B61" s="13" t="s">
        <v>52</v>
      </c>
      <c r="C61" s="13" t="s">
        <v>129</v>
      </c>
      <c r="D61" s="15" t="s">
        <v>130</v>
      </c>
      <c r="E61" s="16">
        <v>2</v>
      </c>
      <c r="F61" s="14">
        <v>19200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 t="s">
        <v>31</v>
      </c>
      <c r="P61" s="12" t="s">
        <v>31</v>
      </c>
      <c r="Q61" s="24">
        <f t="shared" si="0"/>
        <v>0</v>
      </c>
      <c r="R61" s="23">
        <v>0</v>
      </c>
      <c r="S61" s="25">
        <v>19200</v>
      </c>
      <c r="T61" s="26"/>
    </row>
    <row r="62" ht="61" customHeight="1" spans="1:20">
      <c r="A62" s="13">
        <v>54</v>
      </c>
      <c r="B62" s="13" t="s">
        <v>52</v>
      </c>
      <c r="C62" s="13" t="s">
        <v>131</v>
      </c>
      <c r="D62" s="15" t="s">
        <v>132</v>
      </c>
      <c r="E62" s="16">
        <v>2</v>
      </c>
      <c r="F62" s="14">
        <v>9600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5" t="s">
        <v>133</v>
      </c>
      <c r="P62" s="12" t="s">
        <v>31</v>
      </c>
      <c r="Q62" s="24">
        <f t="shared" si="0"/>
        <v>0.25</v>
      </c>
      <c r="R62" s="23">
        <f>F62-S62</f>
        <v>2400</v>
      </c>
      <c r="S62" s="25">
        <v>7200</v>
      </c>
      <c r="T62" s="15" t="s">
        <v>104</v>
      </c>
    </row>
    <row r="63" ht="61" customHeight="1" spans="1:20">
      <c r="A63" s="13">
        <v>55</v>
      </c>
      <c r="B63" s="13" t="s">
        <v>52</v>
      </c>
      <c r="C63" s="13" t="s">
        <v>134</v>
      </c>
      <c r="D63" s="15" t="s">
        <v>132</v>
      </c>
      <c r="E63" s="16">
        <v>4</v>
      </c>
      <c r="F63" s="14">
        <v>59400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 t="s">
        <v>31</v>
      </c>
      <c r="P63" s="12" t="s">
        <v>31</v>
      </c>
      <c r="Q63" s="24">
        <f t="shared" si="0"/>
        <v>0</v>
      </c>
      <c r="R63" s="23">
        <v>0</v>
      </c>
      <c r="S63" s="25">
        <v>59400</v>
      </c>
      <c r="T63" s="26"/>
    </row>
    <row r="64" ht="61" customHeight="1" spans="1:20">
      <c r="A64" s="13">
        <v>56</v>
      </c>
      <c r="B64" s="13" t="s">
        <v>52</v>
      </c>
      <c r="C64" s="13" t="s">
        <v>135</v>
      </c>
      <c r="D64" s="15" t="s">
        <v>136</v>
      </c>
      <c r="E64" s="16">
        <v>9</v>
      </c>
      <c r="F64" s="14">
        <v>169900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 t="s">
        <v>31</v>
      </c>
      <c r="P64" s="12" t="s">
        <v>31</v>
      </c>
      <c r="Q64" s="24">
        <f t="shared" si="0"/>
        <v>0</v>
      </c>
      <c r="R64" s="23">
        <v>0</v>
      </c>
      <c r="S64" s="25">
        <v>169900</v>
      </c>
      <c r="T64" s="26"/>
    </row>
    <row r="65" ht="61" customHeight="1" spans="1:20">
      <c r="A65" s="13">
        <v>57</v>
      </c>
      <c r="B65" s="13" t="s">
        <v>52</v>
      </c>
      <c r="C65" s="13" t="s">
        <v>137</v>
      </c>
      <c r="D65" s="15" t="s">
        <v>138</v>
      </c>
      <c r="E65" s="16">
        <v>4</v>
      </c>
      <c r="F65" s="14">
        <v>59400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 t="s">
        <v>31</v>
      </c>
      <c r="P65" s="12" t="s">
        <v>31</v>
      </c>
      <c r="Q65" s="24">
        <f t="shared" si="0"/>
        <v>0</v>
      </c>
      <c r="R65" s="23">
        <v>0</v>
      </c>
      <c r="S65" s="25">
        <v>59400</v>
      </c>
      <c r="T65" s="26"/>
    </row>
    <row r="66" ht="61" customHeight="1" spans="1:20">
      <c r="A66" s="13">
        <v>58</v>
      </c>
      <c r="B66" s="13" t="s">
        <v>52</v>
      </c>
      <c r="C66" s="13" t="s">
        <v>139</v>
      </c>
      <c r="D66" s="15" t="s">
        <v>140</v>
      </c>
      <c r="E66" s="16">
        <v>4</v>
      </c>
      <c r="F66" s="14">
        <v>23400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 t="s">
        <v>31</v>
      </c>
      <c r="P66" s="12" t="s">
        <v>31</v>
      </c>
      <c r="Q66" s="24">
        <f t="shared" si="0"/>
        <v>0</v>
      </c>
      <c r="R66" s="23">
        <v>0</v>
      </c>
      <c r="S66" s="25">
        <v>23400</v>
      </c>
      <c r="T66" s="26"/>
    </row>
    <row r="67" ht="61" customHeight="1" spans="1:20">
      <c r="A67" s="13">
        <v>59</v>
      </c>
      <c r="B67" s="13" t="s">
        <v>52</v>
      </c>
      <c r="C67" s="13" t="s">
        <v>141</v>
      </c>
      <c r="D67" s="15" t="s">
        <v>142</v>
      </c>
      <c r="E67" s="16">
        <v>9</v>
      </c>
      <c r="F67" s="14">
        <v>169900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 t="s">
        <v>31</v>
      </c>
      <c r="P67" s="12" t="s">
        <v>31</v>
      </c>
      <c r="Q67" s="24">
        <f t="shared" si="0"/>
        <v>0</v>
      </c>
      <c r="R67" s="23">
        <v>0</v>
      </c>
      <c r="S67" s="25">
        <v>169900</v>
      </c>
      <c r="T67" s="26"/>
    </row>
    <row r="68" ht="61" customHeight="1" spans="1:20">
      <c r="A68" s="13">
        <v>60</v>
      </c>
      <c r="B68" s="13" t="s">
        <v>52</v>
      </c>
      <c r="C68" s="13" t="s">
        <v>143</v>
      </c>
      <c r="D68" s="15" t="s">
        <v>144</v>
      </c>
      <c r="E68" s="16">
        <v>12</v>
      </c>
      <c r="F68" s="14">
        <v>176200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 t="s">
        <v>31</v>
      </c>
      <c r="P68" s="12" t="s">
        <v>31</v>
      </c>
      <c r="Q68" s="24">
        <f t="shared" si="0"/>
        <v>0</v>
      </c>
      <c r="R68" s="23">
        <v>0</v>
      </c>
      <c r="S68" s="25">
        <v>176200</v>
      </c>
      <c r="T68" s="26"/>
    </row>
    <row r="69" ht="61" customHeight="1" spans="1:20">
      <c r="A69" s="13">
        <v>61</v>
      </c>
      <c r="B69" s="13" t="s">
        <v>52</v>
      </c>
      <c r="C69" s="13" t="s">
        <v>145</v>
      </c>
      <c r="D69" s="15" t="s">
        <v>146</v>
      </c>
      <c r="E69" s="16">
        <v>5</v>
      </c>
      <c r="F69" s="14">
        <v>39500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 t="s">
        <v>31</v>
      </c>
      <c r="P69" s="12" t="s">
        <v>147</v>
      </c>
      <c r="Q69" s="24">
        <f t="shared" si="0"/>
        <v>0.083333417721519</v>
      </c>
      <c r="R69" s="23">
        <v>3291.67</v>
      </c>
      <c r="S69" s="25">
        <v>36208.33</v>
      </c>
      <c r="T69" s="26"/>
    </row>
    <row r="70" ht="61" customHeight="1" spans="1:20">
      <c r="A70" s="13">
        <v>62</v>
      </c>
      <c r="B70" s="13" t="s">
        <v>52</v>
      </c>
      <c r="C70" s="13" t="s">
        <v>148</v>
      </c>
      <c r="D70" s="15" t="s">
        <v>69</v>
      </c>
      <c r="E70" s="16">
        <v>2</v>
      </c>
      <c r="F70" s="14">
        <v>19200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 t="s">
        <v>31</v>
      </c>
      <c r="P70" s="12" t="s">
        <v>149</v>
      </c>
      <c r="Q70" s="24">
        <f t="shared" si="0"/>
        <v>0.0833333333333333</v>
      </c>
      <c r="R70" s="23">
        <f>F70-S70</f>
        <v>1600</v>
      </c>
      <c r="S70" s="25">
        <v>17600</v>
      </c>
      <c r="T70" s="26"/>
    </row>
    <row r="71" ht="61" customHeight="1" spans="1:20">
      <c r="A71" s="13">
        <v>63</v>
      </c>
      <c r="B71" s="13" t="s">
        <v>52</v>
      </c>
      <c r="C71" s="13" t="s">
        <v>150</v>
      </c>
      <c r="D71" s="15" t="s">
        <v>151</v>
      </c>
      <c r="E71" s="16">
        <v>9</v>
      </c>
      <c r="F71" s="14">
        <v>169900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 t="s">
        <v>31</v>
      </c>
      <c r="P71" s="12" t="s">
        <v>31</v>
      </c>
      <c r="Q71" s="24">
        <f t="shared" si="0"/>
        <v>0</v>
      </c>
      <c r="R71" s="23">
        <v>0</v>
      </c>
      <c r="S71" s="25">
        <v>169900</v>
      </c>
      <c r="T71" s="26"/>
    </row>
    <row r="72" ht="61" customHeight="1" spans="1:20">
      <c r="A72" s="13">
        <v>64</v>
      </c>
      <c r="B72" s="13" t="s">
        <v>52</v>
      </c>
      <c r="C72" s="13" t="s">
        <v>152</v>
      </c>
      <c r="D72" s="15" t="s">
        <v>153</v>
      </c>
      <c r="E72" s="16">
        <v>2</v>
      </c>
      <c r="F72" s="14">
        <v>9600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 t="s">
        <v>154</v>
      </c>
      <c r="O72" s="12" t="s">
        <v>31</v>
      </c>
      <c r="P72" s="12" t="s">
        <v>31</v>
      </c>
      <c r="Q72" s="24">
        <f t="shared" si="0"/>
        <v>1</v>
      </c>
      <c r="R72" s="23">
        <v>9600</v>
      </c>
      <c r="S72" s="25">
        <v>0</v>
      </c>
      <c r="T72" s="13" t="s">
        <v>104</v>
      </c>
    </row>
    <row r="73" ht="61" customHeight="1" spans="1:20">
      <c r="A73" s="13">
        <v>65</v>
      </c>
      <c r="B73" s="13" t="s">
        <v>52</v>
      </c>
      <c r="C73" s="13" t="s">
        <v>155</v>
      </c>
      <c r="D73" s="15" t="s">
        <v>156</v>
      </c>
      <c r="E73" s="16">
        <v>4</v>
      </c>
      <c r="F73" s="14">
        <v>69400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 t="s">
        <v>31</v>
      </c>
      <c r="P73" s="12" t="s">
        <v>31</v>
      </c>
      <c r="Q73" s="24">
        <f t="shared" si="0"/>
        <v>0</v>
      </c>
      <c r="R73" s="23">
        <v>0</v>
      </c>
      <c r="S73" s="25">
        <v>69400</v>
      </c>
      <c r="T73" s="26"/>
    </row>
    <row r="74" ht="61" customHeight="1" spans="1:20">
      <c r="A74" s="13">
        <v>66</v>
      </c>
      <c r="B74" s="13" t="s">
        <v>52</v>
      </c>
      <c r="C74" s="13" t="s">
        <v>157</v>
      </c>
      <c r="D74" s="15" t="s">
        <v>158</v>
      </c>
      <c r="E74" s="16">
        <v>9</v>
      </c>
      <c r="F74" s="14">
        <v>169900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 t="s">
        <v>31</v>
      </c>
      <c r="P74" s="12" t="s">
        <v>31</v>
      </c>
      <c r="Q74" s="24">
        <f t="shared" ref="Q74:Q137" si="1">R74/F74</f>
        <v>0</v>
      </c>
      <c r="R74" s="23">
        <v>0</v>
      </c>
      <c r="S74" s="25">
        <v>169900</v>
      </c>
      <c r="T74" s="26"/>
    </row>
    <row r="75" ht="61" customHeight="1" spans="1:20">
      <c r="A75" s="13">
        <v>67</v>
      </c>
      <c r="B75" s="13" t="s">
        <v>52</v>
      </c>
      <c r="C75" s="13" t="s">
        <v>159</v>
      </c>
      <c r="D75" s="15" t="s">
        <v>160</v>
      </c>
      <c r="E75" s="16">
        <v>5</v>
      </c>
      <c r="F75" s="14">
        <v>91500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 t="s">
        <v>31</v>
      </c>
      <c r="P75" s="12" t="s">
        <v>31</v>
      </c>
      <c r="Q75" s="24">
        <f t="shared" si="1"/>
        <v>0</v>
      </c>
      <c r="R75" s="23">
        <v>0</v>
      </c>
      <c r="S75" s="25">
        <v>91500</v>
      </c>
      <c r="T75" s="26"/>
    </row>
    <row r="76" ht="61" customHeight="1" spans="1:20">
      <c r="A76" s="13">
        <v>68</v>
      </c>
      <c r="B76" s="13" t="s">
        <v>52</v>
      </c>
      <c r="C76" s="13" t="s">
        <v>161</v>
      </c>
      <c r="D76" s="15" t="s">
        <v>162</v>
      </c>
      <c r="E76" s="16">
        <v>6</v>
      </c>
      <c r="F76" s="14">
        <v>63600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 t="s">
        <v>31</v>
      </c>
      <c r="P76" s="12" t="s">
        <v>31</v>
      </c>
      <c r="Q76" s="24">
        <f t="shared" si="1"/>
        <v>0</v>
      </c>
      <c r="R76" s="23">
        <v>0</v>
      </c>
      <c r="S76" s="25">
        <v>63600</v>
      </c>
      <c r="T76" s="26"/>
    </row>
    <row r="77" ht="61" customHeight="1" spans="1:20">
      <c r="A77" s="13">
        <v>69</v>
      </c>
      <c r="B77" s="13" t="s">
        <v>52</v>
      </c>
      <c r="C77" s="13" t="s">
        <v>163</v>
      </c>
      <c r="D77" s="15" t="s">
        <v>164</v>
      </c>
      <c r="E77" s="16">
        <v>9</v>
      </c>
      <c r="F77" s="14">
        <v>169900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 t="s">
        <v>31</v>
      </c>
      <c r="P77" s="12" t="s">
        <v>165</v>
      </c>
      <c r="Q77" s="24">
        <f t="shared" si="1"/>
        <v>0.166666686286051</v>
      </c>
      <c r="R77" s="23">
        <f>F77-S77</f>
        <v>28316.67</v>
      </c>
      <c r="S77" s="25">
        <v>141583.33</v>
      </c>
      <c r="T77" s="26"/>
    </row>
    <row r="78" ht="61" customHeight="1" spans="1:20">
      <c r="A78" s="13">
        <v>70</v>
      </c>
      <c r="B78" s="13" t="s">
        <v>52</v>
      </c>
      <c r="C78" s="13" t="s">
        <v>166</v>
      </c>
      <c r="D78" s="15" t="s">
        <v>167</v>
      </c>
      <c r="E78" s="16">
        <v>4</v>
      </c>
      <c r="F78" s="14">
        <v>59400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 t="s">
        <v>31</v>
      </c>
      <c r="P78" s="12" t="s">
        <v>31</v>
      </c>
      <c r="Q78" s="24">
        <f t="shared" si="1"/>
        <v>0</v>
      </c>
      <c r="R78" s="23">
        <v>0</v>
      </c>
      <c r="S78" s="25">
        <v>59400</v>
      </c>
      <c r="T78" s="26"/>
    </row>
    <row r="79" ht="61" customHeight="1" spans="1:20">
      <c r="A79" s="13">
        <v>71</v>
      </c>
      <c r="B79" s="13" t="s">
        <v>52</v>
      </c>
      <c r="C79" s="13" t="s">
        <v>168</v>
      </c>
      <c r="D79" s="15" t="s">
        <v>169</v>
      </c>
      <c r="E79" s="16">
        <v>6</v>
      </c>
      <c r="F79" s="14">
        <v>63600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 t="s">
        <v>31</v>
      </c>
      <c r="P79" s="12" t="s">
        <v>31</v>
      </c>
      <c r="Q79" s="24">
        <f t="shared" si="1"/>
        <v>0</v>
      </c>
      <c r="R79" s="23">
        <v>0</v>
      </c>
      <c r="S79" s="25">
        <v>63600</v>
      </c>
      <c r="T79" s="26"/>
    </row>
    <row r="80" ht="61" customHeight="1" spans="1:20">
      <c r="A80" s="13">
        <v>72</v>
      </c>
      <c r="B80" s="13" t="s">
        <v>52</v>
      </c>
      <c r="C80" s="13" t="s">
        <v>170</v>
      </c>
      <c r="D80" s="15" t="s">
        <v>171</v>
      </c>
      <c r="E80" s="16">
        <v>8</v>
      </c>
      <c r="F80" s="14">
        <v>97800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5" t="s">
        <v>172</v>
      </c>
      <c r="P80" s="12" t="s">
        <v>31</v>
      </c>
      <c r="Q80" s="24">
        <f t="shared" si="1"/>
        <v>0.583333333333333</v>
      </c>
      <c r="R80" s="23">
        <f>F80-S80</f>
        <v>57050</v>
      </c>
      <c r="S80" s="25">
        <v>40750</v>
      </c>
      <c r="T80" s="15"/>
    </row>
    <row r="81" ht="61" customHeight="1" spans="1:20">
      <c r="A81" s="13">
        <v>73</v>
      </c>
      <c r="B81" s="13" t="s">
        <v>52</v>
      </c>
      <c r="C81" s="13" t="s">
        <v>173</v>
      </c>
      <c r="D81" s="15" t="s">
        <v>71</v>
      </c>
      <c r="E81" s="16">
        <v>9</v>
      </c>
      <c r="F81" s="14">
        <v>198900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 t="s">
        <v>31</v>
      </c>
      <c r="P81" s="12" t="s">
        <v>174</v>
      </c>
      <c r="Q81" s="24">
        <f t="shared" si="1"/>
        <v>0.583333333333333</v>
      </c>
      <c r="R81" s="23">
        <v>116025</v>
      </c>
      <c r="S81" s="25">
        <v>82875</v>
      </c>
      <c r="T81" s="26"/>
    </row>
    <row r="82" ht="61" customHeight="1" spans="1:20">
      <c r="A82" s="13">
        <v>74</v>
      </c>
      <c r="B82" s="13" t="s">
        <v>52</v>
      </c>
      <c r="C82" s="13" t="s">
        <v>175</v>
      </c>
      <c r="D82" s="15" t="s">
        <v>176</v>
      </c>
      <c r="E82" s="16">
        <v>4</v>
      </c>
      <c r="F82" s="14">
        <v>69400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 t="s">
        <v>31</v>
      </c>
      <c r="P82" s="12" t="s">
        <v>31</v>
      </c>
      <c r="Q82" s="24">
        <f t="shared" si="1"/>
        <v>0</v>
      </c>
      <c r="R82" s="23">
        <v>0</v>
      </c>
      <c r="S82" s="25">
        <v>69400</v>
      </c>
      <c r="T82" s="26"/>
    </row>
    <row r="83" ht="61" customHeight="1" spans="1:20">
      <c r="A83" s="13">
        <v>75</v>
      </c>
      <c r="B83" s="13" t="s">
        <v>52</v>
      </c>
      <c r="C83" s="13" t="s">
        <v>177</v>
      </c>
      <c r="D83" s="15" t="s">
        <v>178</v>
      </c>
      <c r="E83" s="16">
        <v>9</v>
      </c>
      <c r="F83" s="14">
        <v>141900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 t="s">
        <v>31</v>
      </c>
      <c r="P83" s="12" t="s">
        <v>31</v>
      </c>
      <c r="Q83" s="24">
        <f t="shared" si="1"/>
        <v>0</v>
      </c>
      <c r="R83" s="23">
        <v>0</v>
      </c>
      <c r="S83" s="25">
        <v>141900</v>
      </c>
      <c r="T83" s="26"/>
    </row>
    <row r="84" ht="61" customHeight="1" spans="1:20">
      <c r="A84" s="13">
        <v>76</v>
      </c>
      <c r="B84" s="13" t="s">
        <v>52</v>
      </c>
      <c r="C84" s="13" t="s">
        <v>179</v>
      </c>
      <c r="D84" s="15" t="s">
        <v>180</v>
      </c>
      <c r="E84" s="16">
        <v>8</v>
      </c>
      <c r="F84" s="14">
        <v>196800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 t="s">
        <v>31</v>
      </c>
      <c r="P84" s="12" t="s">
        <v>31</v>
      </c>
      <c r="Q84" s="24">
        <f t="shared" si="1"/>
        <v>0</v>
      </c>
      <c r="R84" s="23">
        <v>0</v>
      </c>
      <c r="S84" s="25">
        <v>196800</v>
      </c>
      <c r="T84" s="26"/>
    </row>
    <row r="85" ht="61" customHeight="1" spans="1:20">
      <c r="A85" s="13">
        <v>77</v>
      </c>
      <c r="B85" s="13" t="s">
        <v>52</v>
      </c>
      <c r="C85" s="13" t="s">
        <v>181</v>
      </c>
      <c r="D85" s="15" t="s">
        <v>182</v>
      </c>
      <c r="E85" s="16">
        <v>9</v>
      </c>
      <c r="F85" s="14">
        <v>141900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 t="s">
        <v>31</v>
      </c>
      <c r="P85" s="12" t="s">
        <v>31</v>
      </c>
      <c r="Q85" s="24">
        <f t="shared" si="1"/>
        <v>0</v>
      </c>
      <c r="R85" s="23">
        <v>0</v>
      </c>
      <c r="S85" s="25">
        <v>141900</v>
      </c>
      <c r="T85" s="26"/>
    </row>
    <row r="86" ht="61" customHeight="1" spans="1:20">
      <c r="A86" s="13">
        <v>78</v>
      </c>
      <c r="B86" s="13" t="s">
        <v>52</v>
      </c>
      <c r="C86" s="13" t="s">
        <v>183</v>
      </c>
      <c r="D86" s="15" t="s">
        <v>184</v>
      </c>
      <c r="E86" s="16">
        <v>4</v>
      </c>
      <c r="F86" s="14">
        <v>59400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 t="s">
        <v>31</v>
      </c>
      <c r="P86" s="12" t="s">
        <v>122</v>
      </c>
      <c r="Q86" s="24">
        <f t="shared" si="1"/>
        <v>0.0833333333333333</v>
      </c>
      <c r="R86" s="23">
        <v>4950</v>
      </c>
      <c r="S86" s="25">
        <v>54450</v>
      </c>
      <c r="T86" s="26"/>
    </row>
    <row r="87" ht="61" customHeight="1" spans="1:20">
      <c r="A87" s="13">
        <v>79</v>
      </c>
      <c r="B87" s="13" t="s">
        <v>52</v>
      </c>
      <c r="C87" s="13" t="s">
        <v>185</v>
      </c>
      <c r="D87" s="15" t="s">
        <v>156</v>
      </c>
      <c r="E87" s="16">
        <v>15</v>
      </c>
      <c r="F87" s="14">
        <v>154500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 t="s">
        <v>31</v>
      </c>
      <c r="P87" s="12" t="s">
        <v>31</v>
      </c>
      <c r="Q87" s="24">
        <f t="shared" si="1"/>
        <v>0</v>
      </c>
      <c r="R87" s="23">
        <v>0</v>
      </c>
      <c r="S87" s="25">
        <v>154500</v>
      </c>
      <c r="T87" s="26"/>
    </row>
    <row r="88" ht="61" customHeight="1" spans="1:20">
      <c r="A88" s="13">
        <v>80</v>
      </c>
      <c r="B88" s="13" t="s">
        <v>52</v>
      </c>
      <c r="C88" s="13" t="s">
        <v>186</v>
      </c>
      <c r="D88" s="15" t="s">
        <v>187</v>
      </c>
      <c r="E88" s="16">
        <v>5</v>
      </c>
      <c r="F88" s="14">
        <v>46250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 t="s">
        <v>31</v>
      </c>
      <c r="P88" s="12" t="s">
        <v>188</v>
      </c>
      <c r="Q88" s="24">
        <f t="shared" si="1"/>
        <v>0.25</v>
      </c>
      <c r="R88" s="23">
        <v>11562.5</v>
      </c>
      <c r="S88" s="25">
        <v>34687.5</v>
      </c>
      <c r="T88" s="13" t="s">
        <v>104</v>
      </c>
    </row>
    <row r="89" ht="61" customHeight="1" spans="1:20">
      <c r="A89" s="13">
        <v>81</v>
      </c>
      <c r="B89" s="13" t="s">
        <v>52</v>
      </c>
      <c r="C89" s="13" t="s">
        <v>189</v>
      </c>
      <c r="D89" s="15" t="s">
        <v>89</v>
      </c>
      <c r="E89" s="16">
        <v>8</v>
      </c>
      <c r="F89" s="14">
        <v>139800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 t="s">
        <v>31</v>
      </c>
      <c r="P89" s="12" t="s">
        <v>31</v>
      </c>
      <c r="Q89" s="24">
        <f t="shared" si="1"/>
        <v>0</v>
      </c>
      <c r="R89" s="23">
        <v>0</v>
      </c>
      <c r="S89" s="25">
        <v>139800</v>
      </c>
      <c r="T89" s="26"/>
    </row>
    <row r="90" ht="61" customHeight="1" spans="1:20">
      <c r="A90" s="13">
        <v>82</v>
      </c>
      <c r="B90" s="13" t="s">
        <v>52</v>
      </c>
      <c r="C90" s="13" t="s">
        <v>190</v>
      </c>
      <c r="D90" s="15" t="s">
        <v>191</v>
      </c>
      <c r="E90" s="16">
        <v>9</v>
      </c>
      <c r="F90" s="14">
        <v>169900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 t="s">
        <v>31</v>
      </c>
      <c r="P90" s="12" t="s">
        <v>31</v>
      </c>
      <c r="Q90" s="24">
        <f t="shared" si="1"/>
        <v>0</v>
      </c>
      <c r="R90" s="23">
        <v>0</v>
      </c>
      <c r="S90" s="25">
        <v>169900</v>
      </c>
      <c r="T90" s="26"/>
    </row>
    <row r="91" ht="61" customHeight="1" spans="1:20">
      <c r="A91" s="13">
        <v>83</v>
      </c>
      <c r="B91" s="13" t="s">
        <v>52</v>
      </c>
      <c r="C91" s="13" t="s">
        <v>192</v>
      </c>
      <c r="D91" s="15" t="s">
        <v>193</v>
      </c>
      <c r="E91" s="16">
        <v>9</v>
      </c>
      <c r="F91" s="14">
        <v>141900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 t="s">
        <v>31</v>
      </c>
      <c r="P91" s="12" t="s">
        <v>194</v>
      </c>
      <c r="Q91" s="24">
        <f t="shared" si="1"/>
        <v>0.0833333333333333</v>
      </c>
      <c r="R91" s="23">
        <v>11825</v>
      </c>
      <c r="S91" s="25">
        <v>130075</v>
      </c>
      <c r="T91" s="26"/>
    </row>
    <row r="92" ht="61" customHeight="1" spans="1:20">
      <c r="A92" s="13">
        <v>84</v>
      </c>
      <c r="B92" s="13" t="s">
        <v>52</v>
      </c>
      <c r="C92" s="13" t="s">
        <v>195</v>
      </c>
      <c r="D92" s="15" t="s">
        <v>102</v>
      </c>
      <c r="E92" s="16">
        <v>15</v>
      </c>
      <c r="F92" s="14">
        <v>90750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 t="s">
        <v>31</v>
      </c>
      <c r="P92" s="12" t="s">
        <v>196</v>
      </c>
      <c r="Q92" s="24">
        <f t="shared" si="1"/>
        <v>0.5</v>
      </c>
      <c r="R92" s="23">
        <v>45375</v>
      </c>
      <c r="S92" s="25">
        <v>45375</v>
      </c>
      <c r="T92" s="26"/>
    </row>
    <row r="93" ht="61" customHeight="1" spans="1:20">
      <c r="A93" s="13">
        <v>85</v>
      </c>
      <c r="B93" s="13" t="s">
        <v>52</v>
      </c>
      <c r="C93" s="13" t="s">
        <v>197</v>
      </c>
      <c r="D93" s="15" t="s">
        <v>198</v>
      </c>
      <c r="E93" s="16">
        <v>5</v>
      </c>
      <c r="F93" s="14">
        <v>61500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 t="s">
        <v>31</v>
      </c>
      <c r="P93" s="12" t="s">
        <v>31</v>
      </c>
      <c r="Q93" s="24">
        <f t="shared" si="1"/>
        <v>0</v>
      </c>
      <c r="R93" s="23">
        <v>0</v>
      </c>
      <c r="S93" s="25">
        <v>61500</v>
      </c>
      <c r="T93" s="26"/>
    </row>
    <row r="94" ht="61" customHeight="1" spans="1:20">
      <c r="A94" s="13">
        <v>86</v>
      </c>
      <c r="B94" s="13" t="s">
        <v>52</v>
      </c>
      <c r="C94" s="13" t="s">
        <v>199</v>
      </c>
      <c r="D94" s="15" t="s">
        <v>200</v>
      </c>
      <c r="E94" s="16">
        <v>4</v>
      </c>
      <c r="F94" s="14">
        <v>59400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 t="s">
        <v>31</v>
      </c>
      <c r="P94" s="12" t="s">
        <v>31</v>
      </c>
      <c r="Q94" s="24">
        <f t="shared" si="1"/>
        <v>0</v>
      </c>
      <c r="R94" s="23">
        <v>0</v>
      </c>
      <c r="S94" s="25">
        <v>59400</v>
      </c>
      <c r="T94" s="26"/>
    </row>
    <row r="95" ht="61" customHeight="1" spans="1:20">
      <c r="A95" s="13">
        <v>87</v>
      </c>
      <c r="B95" s="13" t="s">
        <v>52</v>
      </c>
      <c r="C95" s="13" t="s">
        <v>201</v>
      </c>
      <c r="D95" s="15" t="s">
        <v>202</v>
      </c>
      <c r="E95" s="16">
        <v>9</v>
      </c>
      <c r="F95" s="14">
        <v>141900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 t="s">
        <v>31</v>
      </c>
      <c r="P95" s="12" t="s">
        <v>31</v>
      </c>
      <c r="Q95" s="24">
        <f t="shared" si="1"/>
        <v>0</v>
      </c>
      <c r="R95" s="23">
        <v>0</v>
      </c>
      <c r="S95" s="25">
        <v>141900</v>
      </c>
      <c r="T95" s="26"/>
    </row>
    <row r="96" ht="61" customHeight="1" spans="1:20">
      <c r="A96" s="13">
        <v>88</v>
      </c>
      <c r="B96" s="13" t="s">
        <v>52</v>
      </c>
      <c r="C96" s="13" t="s">
        <v>203</v>
      </c>
      <c r="D96" s="15" t="s">
        <v>204</v>
      </c>
      <c r="E96" s="16">
        <v>4</v>
      </c>
      <c r="F96" s="14">
        <v>59400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 t="s">
        <v>31</v>
      </c>
      <c r="P96" s="12" t="s">
        <v>31</v>
      </c>
      <c r="Q96" s="24">
        <f t="shared" si="1"/>
        <v>0</v>
      </c>
      <c r="R96" s="23">
        <v>0</v>
      </c>
      <c r="S96" s="25">
        <v>59400</v>
      </c>
      <c r="T96" s="26"/>
    </row>
    <row r="97" ht="61" customHeight="1" spans="1:20">
      <c r="A97" s="13">
        <v>89</v>
      </c>
      <c r="B97" s="13" t="s">
        <v>52</v>
      </c>
      <c r="C97" s="13" t="s">
        <v>205</v>
      </c>
      <c r="D97" s="15" t="s">
        <v>106</v>
      </c>
      <c r="E97" s="16">
        <v>14</v>
      </c>
      <c r="F97" s="14">
        <v>96700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 t="s">
        <v>31</v>
      </c>
      <c r="P97" s="12" t="s">
        <v>31</v>
      </c>
      <c r="Q97" s="24">
        <f t="shared" si="1"/>
        <v>0</v>
      </c>
      <c r="R97" s="23">
        <v>0</v>
      </c>
      <c r="S97" s="25">
        <v>96700</v>
      </c>
      <c r="T97" s="26"/>
    </row>
    <row r="98" ht="61" customHeight="1" spans="1:20">
      <c r="A98" s="13">
        <v>90</v>
      </c>
      <c r="B98" s="13" t="s">
        <v>52</v>
      </c>
      <c r="C98" s="13" t="s">
        <v>206</v>
      </c>
      <c r="D98" s="15" t="s">
        <v>106</v>
      </c>
      <c r="E98" s="16">
        <v>14</v>
      </c>
      <c r="F98" s="14">
        <v>96700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 t="s">
        <v>31</v>
      </c>
      <c r="P98" s="12" t="s">
        <v>31</v>
      </c>
      <c r="Q98" s="24">
        <f t="shared" si="1"/>
        <v>0</v>
      </c>
      <c r="R98" s="23">
        <v>0</v>
      </c>
      <c r="S98" s="25">
        <v>96700</v>
      </c>
      <c r="T98" s="26"/>
    </row>
    <row r="99" ht="61" customHeight="1" spans="1:20">
      <c r="A99" s="13">
        <v>91</v>
      </c>
      <c r="B99" s="13" t="s">
        <v>52</v>
      </c>
      <c r="C99" s="13" t="s">
        <v>207</v>
      </c>
      <c r="D99" s="15" t="s">
        <v>106</v>
      </c>
      <c r="E99" s="16">
        <v>14</v>
      </c>
      <c r="F99" s="14">
        <v>96700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 t="s">
        <v>31</v>
      </c>
      <c r="P99" s="12" t="s">
        <v>31</v>
      </c>
      <c r="Q99" s="24">
        <f t="shared" si="1"/>
        <v>0</v>
      </c>
      <c r="R99" s="23">
        <v>0</v>
      </c>
      <c r="S99" s="25">
        <v>96700</v>
      </c>
      <c r="T99" s="26"/>
    </row>
    <row r="100" ht="61" customHeight="1" spans="1:20">
      <c r="A100" s="13">
        <v>92</v>
      </c>
      <c r="B100" s="13" t="s">
        <v>52</v>
      </c>
      <c r="C100" s="13" t="s">
        <v>208</v>
      </c>
      <c r="D100" s="15" t="s">
        <v>209</v>
      </c>
      <c r="E100" s="16">
        <v>9</v>
      </c>
      <c r="F100" s="14">
        <v>169900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 t="s">
        <v>31</v>
      </c>
      <c r="P100" s="12" t="s">
        <v>31</v>
      </c>
      <c r="Q100" s="24">
        <f t="shared" si="1"/>
        <v>0</v>
      </c>
      <c r="R100" s="23">
        <v>0</v>
      </c>
      <c r="S100" s="25">
        <v>169900</v>
      </c>
      <c r="T100" s="26"/>
    </row>
    <row r="101" ht="61" customHeight="1" spans="1:20">
      <c r="A101" s="13">
        <v>93</v>
      </c>
      <c r="B101" s="13" t="s">
        <v>52</v>
      </c>
      <c r="C101" s="13" t="s">
        <v>210</v>
      </c>
      <c r="D101" s="15" t="s">
        <v>211</v>
      </c>
      <c r="E101" s="16">
        <v>8</v>
      </c>
      <c r="F101" s="14">
        <v>56400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 t="s">
        <v>154</v>
      </c>
      <c r="O101" s="12" t="s">
        <v>31</v>
      </c>
      <c r="P101" s="12" t="s">
        <v>212</v>
      </c>
      <c r="Q101" s="24">
        <f t="shared" si="1"/>
        <v>1</v>
      </c>
      <c r="R101" s="23">
        <v>56400</v>
      </c>
      <c r="S101" s="25">
        <v>0</v>
      </c>
      <c r="T101" s="13" t="s">
        <v>104</v>
      </c>
    </row>
    <row r="102" ht="61" customHeight="1" spans="1:20">
      <c r="A102" s="13">
        <v>94</v>
      </c>
      <c r="B102" s="13" t="s">
        <v>52</v>
      </c>
      <c r="C102" s="13" t="s">
        <v>213</v>
      </c>
      <c r="D102" s="15" t="s">
        <v>214</v>
      </c>
      <c r="E102" s="16">
        <v>3</v>
      </c>
      <c r="F102" s="14">
        <v>21300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 t="s">
        <v>31</v>
      </c>
      <c r="P102" s="12" t="s">
        <v>31</v>
      </c>
      <c r="Q102" s="24">
        <f t="shared" si="1"/>
        <v>0</v>
      </c>
      <c r="R102" s="23">
        <v>0</v>
      </c>
      <c r="S102" s="25">
        <v>21300</v>
      </c>
      <c r="T102" s="26"/>
    </row>
    <row r="103" ht="61" customHeight="1" spans="1:20">
      <c r="A103" s="13">
        <v>95</v>
      </c>
      <c r="B103" s="13" t="s">
        <v>52</v>
      </c>
      <c r="C103" s="13" t="s">
        <v>215</v>
      </c>
      <c r="D103" s="15" t="s">
        <v>211</v>
      </c>
      <c r="E103" s="16">
        <v>8</v>
      </c>
      <c r="F103" s="14">
        <v>56400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 t="s">
        <v>154</v>
      </c>
      <c r="O103" s="12" t="s">
        <v>31</v>
      </c>
      <c r="P103" s="12" t="s">
        <v>212</v>
      </c>
      <c r="Q103" s="24">
        <f t="shared" si="1"/>
        <v>1</v>
      </c>
      <c r="R103" s="23">
        <v>56400</v>
      </c>
      <c r="S103" s="25">
        <v>0</v>
      </c>
      <c r="T103" s="13" t="s">
        <v>104</v>
      </c>
    </row>
    <row r="104" ht="61" customHeight="1" spans="1:20">
      <c r="A104" s="13">
        <v>96</v>
      </c>
      <c r="B104" s="13" t="s">
        <v>52</v>
      </c>
      <c r="C104" s="13" t="s">
        <v>216</v>
      </c>
      <c r="D104" s="15" t="s">
        <v>217</v>
      </c>
      <c r="E104" s="16">
        <v>6</v>
      </c>
      <c r="F104" s="14">
        <v>7800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 t="s">
        <v>31</v>
      </c>
      <c r="P104" s="12" t="s">
        <v>31</v>
      </c>
      <c r="Q104" s="24">
        <f t="shared" si="1"/>
        <v>0</v>
      </c>
      <c r="R104" s="23">
        <v>0</v>
      </c>
      <c r="S104" s="25">
        <v>7800</v>
      </c>
      <c r="T104" s="13" t="s">
        <v>218</v>
      </c>
    </row>
    <row r="105" ht="61" customHeight="1" spans="1:20">
      <c r="A105" s="13">
        <v>97</v>
      </c>
      <c r="B105" s="13" t="s">
        <v>52</v>
      </c>
      <c r="C105" s="13" t="s">
        <v>219</v>
      </c>
      <c r="D105" s="15" t="s">
        <v>220</v>
      </c>
      <c r="E105" s="16">
        <v>3</v>
      </c>
      <c r="F105" s="14">
        <v>21300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 t="s">
        <v>31</v>
      </c>
      <c r="P105" s="12" t="s">
        <v>31</v>
      </c>
      <c r="Q105" s="24">
        <f t="shared" si="1"/>
        <v>0</v>
      </c>
      <c r="R105" s="23">
        <v>0</v>
      </c>
      <c r="S105" s="25">
        <v>21300</v>
      </c>
      <c r="T105" s="26"/>
    </row>
    <row r="106" ht="61" customHeight="1" spans="1:20">
      <c r="A106" s="13">
        <v>98</v>
      </c>
      <c r="B106" s="13" t="s">
        <v>52</v>
      </c>
      <c r="C106" s="13" t="s">
        <v>221</v>
      </c>
      <c r="D106" s="15" t="s">
        <v>69</v>
      </c>
      <c r="E106" s="16">
        <v>9</v>
      </c>
      <c r="F106" s="14">
        <v>124450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 t="s">
        <v>31</v>
      </c>
      <c r="P106" s="12" t="s">
        <v>31</v>
      </c>
      <c r="Q106" s="24">
        <f t="shared" si="1"/>
        <v>0</v>
      </c>
      <c r="R106" s="23">
        <v>0</v>
      </c>
      <c r="S106" s="25">
        <v>124450</v>
      </c>
      <c r="T106" s="26"/>
    </row>
    <row r="107" ht="61" customHeight="1" spans="1:20">
      <c r="A107" s="13">
        <v>99</v>
      </c>
      <c r="B107" s="13" t="s">
        <v>52</v>
      </c>
      <c r="C107" s="13" t="s">
        <v>222</v>
      </c>
      <c r="D107" s="15" t="s">
        <v>69</v>
      </c>
      <c r="E107" s="16">
        <v>9</v>
      </c>
      <c r="F107" s="14">
        <v>124450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 t="s">
        <v>31</v>
      </c>
      <c r="P107" s="12" t="s">
        <v>31</v>
      </c>
      <c r="Q107" s="24">
        <f t="shared" si="1"/>
        <v>0</v>
      </c>
      <c r="R107" s="23">
        <v>0</v>
      </c>
      <c r="S107" s="25">
        <v>124450</v>
      </c>
      <c r="T107" s="26"/>
    </row>
    <row r="108" ht="61" customHeight="1" spans="1:20">
      <c r="A108" s="13">
        <v>100</v>
      </c>
      <c r="B108" s="13" t="s">
        <v>52</v>
      </c>
      <c r="C108" s="13" t="s">
        <v>223</v>
      </c>
      <c r="D108" s="15" t="s">
        <v>224</v>
      </c>
      <c r="E108" s="16">
        <v>8</v>
      </c>
      <c r="F108" s="14">
        <v>139800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 t="s">
        <v>31</v>
      </c>
      <c r="P108" s="12" t="s">
        <v>31</v>
      </c>
      <c r="Q108" s="24">
        <f t="shared" si="1"/>
        <v>0</v>
      </c>
      <c r="R108" s="23">
        <v>0</v>
      </c>
      <c r="S108" s="25">
        <v>139800</v>
      </c>
      <c r="T108" s="26"/>
    </row>
    <row r="109" ht="61" customHeight="1" spans="1:20">
      <c r="A109" s="13">
        <v>101</v>
      </c>
      <c r="B109" s="13" t="s">
        <v>52</v>
      </c>
      <c r="C109" s="13" t="s">
        <v>225</v>
      </c>
      <c r="D109" s="15" t="s">
        <v>226</v>
      </c>
      <c r="E109" s="16">
        <v>2</v>
      </c>
      <c r="F109" s="14">
        <v>3300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 t="s">
        <v>31</v>
      </c>
      <c r="P109" s="12" t="s">
        <v>31</v>
      </c>
      <c r="Q109" s="24">
        <f t="shared" si="1"/>
        <v>0</v>
      </c>
      <c r="R109" s="23">
        <v>0</v>
      </c>
      <c r="S109" s="25">
        <v>3300</v>
      </c>
      <c r="T109" s="13" t="s">
        <v>218</v>
      </c>
    </row>
    <row r="110" ht="61" customHeight="1" spans="1:20">
      <c r="A110" s="13">
        <v>102</v>
      </c>
      <c r="B110" s="13" t="s">
        <v>52</v>
      </c>
      <c r="C110" s="13" t="s">
        <v>227</v>
      </c>
      <c r="D110" s="15" t="s">
        <v>132</v>
      </c>
      <c r="E110" s="16">
        <v>9</v>
      </c>
      <c r="F110" s="14">
        <v>141900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 t="s">
        <v>31</v>
      </c>
      <c r="P110" s="12" t="s">
        <v>31</v>
      </c>
      <c r="Q110" s="24">
        <f t="shared" si="1"/>
        <v>0</v>
      </c>
      <c r="R110" s="23">
        <v>0</v>
      </c>
      <c r="S110" s="25">
        <v>141900</v>
      </c>
      <c r="T110" s="26"/>
    </row>
    <row r="111" ht="61" customHeight="1" spans="1:20">
      <c r="A111" s="13">
        <v>103</v>
      </c>
      <c r="B111" s="13" t="s">
        <v>52</v>
      </c>
      <c r="C111" s="13" t="s">
        <v>228</v>
      </c>
      <c r="D111" s="15" t="s">
        <v>229</v>
      </c>
      <c r="E111" s="16">
        <v>8</v>
      </c>
      <c r="F111" s="14">
        <v>167800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 t="s">
        <v>31</v>
      </c>
      <c r="P111" s="12" t="s">
        <v>31</v>
      </c>
      <c r="Q111" s="24">
        <f t="shared" si="1"/>
        <v>0</v>
      </c>
      <c r="R111" s="23">
        <v>0</v>
      </c>
      <c r="S111" s="25">
        <v>167800</v>
      </c>
      <c r="T111" s="26"/>
    </row>
    <row r="112" ht="61" customHeight="1" spans="1:20">
      <c r="A112" s="13">
        <v>104</v>
      </c>
      <c r="B112" s="13" t="s">
        <v>52</v>
      </c>
      <c r="C112" s="13" t="s">
        <v>230</v>
      </c>
      <c r="D112" s="15" t="s">
        <v>231</v>
      </c>
      <c r="E112" s="16">
        <v>15</v>
      </c>
      <c r="F112" s="14">
        <v>182500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 t="s">
        <v>31</v>
      </c>
      <c r="P112" s="12" t="s">
        <v>31</v>
      </c>
      <c r="Q112" s="24">
        <f t="shared" si="1"/>
        <v>0</v>
      </c>
      <c r="R112" s="23">
        <v>0</v>
      </c>
      <c r="S112" s="25">
        <v>182500</v>
      </c>
      <c r="T112" s="26"/>
    </row>
    <row r="113" ht="61" customHeight="1" spans="1:20">
      <c r="A113" s="13">
        <v>105</v>
      </c>
      <c r="B113" s="13" t="s">
        <v>52</v>
      </c>
      <c r="C113" s="13" t="s">
        <v>232</v>
      </c>
      <c r="D113" s="15" t="s">
        <v>233</v>
      </c>
      <c r="E113" s="16">
        <v>4</v>
      </c>
      <c r="F113" s="14">
        <v>52400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 t="s">
        <v>31</v>
      </c>
      <c r="P113" s="12" t="s">
        <v>234</v>
      </c>
      <c r="Q113" s="24">
        <f t="shared" si="1"/>
        <v>0.333333396946565</v>
      </c>
      <c r="R113" s="23">
        <v>17466.67</v>
      </c>
      <c r="S113" s="25">
        <v>34933.33</v>
      </c>
      <c r="T113" s="26"/>
    </row>
    <row r="114" ht="61" customHeight="1" spans="1:20">
      <c r="A114" s="13">
        <v>106</v>
      </c>
      <c r="B114" s="13" t="s">
        <v>52</v>
      </c>
      <c r="C114" s="13" t="s">
        <v>235</v>
      </c>
      <c r="D114" s="15" t="s">
        <v>236</v>
      </c>
      <c r="E114" s="16">
        <v>2</v>
      </c>
      <c r="F114" s="14">
        <v>6600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 t="s">
        <v>31</v>
      </c>
      <c r="P114" s="15" t="s">
        <v>237</v>
      </c>
      <c r="Q114" s="24">
        <f t="shared" si="1"/>
        <v>0.416666666666667</v>
      </c>
      <c r="R114" s="23">
        <v>2750</v>
      </c>
      <c r="S114" s="25">
        <v>3850</v>
      </c>
      <c r="T114" s="26"/>
    </row>
    <row r="115" ht="61" customHeight="1" spans="1:20">
      <c r="A115" s="13">
        <v>107</v>
      </c>
      <c r="B115" s="13" t="s">
        <v>52</v>
      </c>
      <c r="C115" s="13" t="s">
        <v>238</v>
      </c>
      <c r="D115" s="15" t="s">
        <v>239</v>
      </c>
      <c r="E115" s="16">
        <v>9</v>
      </c>
      <c r="F115" s="14">
        <v>141900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 t="s">
        <v>31</v>
      </c>
      <c r="P115" s="12" t="s">
        <v>31</v>
      </c>
      <c r="Q115" s="24">
        <f t="shared" si="1"/>
        <v>0</v>
      </c>
      <c r="R115" s="23">
        <v>0</v>
      </c>
      <c r="S115" s="25">
        <v>141900</v>
      </c>
      <c r="T115" s="26"/>
    </row>
    <row r="116" ht="61" customHeight="1" spans="1:20">
      <c r="A116" s="13">
        <v>108</v>
      </c>
      <c r="B116" s="13" t="s">
        <v>52</v>
      </c>
      <c r="C116" s="13" t="s">
        <v>240</v>
      </c>
      <c r="D116" s="15" t="s">
        <v>241</v>
      </c>
      <c r="E116" s="16">
        <v>3</v>
      </c>
      <c r="F116" s="14">
        <v>7650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 t="s">
        <v>31</v>
      </c>
      <c r="P116" s="12" t="s">
        <v>31</v>
      </c>
      <c r="Q116" s="24">
        <f t="shared" si="1"/>
        <v>0</v>
      </c>
      <c r="R116" s="23">
        <v>0</v>
      </c>
      <c r="S116" s="25">
        <v>7650</v>
      </c>
      <c r="T116" s="26"/>
    </row>
    <row r="117" ht="61" customHeight="1" spans="1:20">
      <c r="A117" s="13">
        <v>109</v>
      </c>
      <c r="B117" s="13" t="s">
        <v>52</v>
      </c>
      <c r="C117" s="13" t="s">
        <v>242</v>
      </c>
      <c r="D117" s="15" t="s">
        <v>243</v>
      </c>
      <c r="E117" s="16">
        <v>2</v>
      </c>
      <c r="F117" s="14">
        <v>3850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 t="s">
        <v>31</v>
      </c>
      <c r="P117" s="12" t="s">
        <v>31</v>
      </c>
      <c r="Q117" s="24">
        <f t="shared" si="1"/>
        <v>0</v>
      </c>
      <c r="R117" s="23">
        <v>0</v>
      </c>
      <c r="S117" s="25">
        <v>3850</v>
      </c>
      <c r="T117" s="13" t="s">
        <v>244</v>
      </c>
    </row>
    <row r="118" ht="61" customHeight="1" spans="1:20">
      <c r="A118" s="13">
        <v>110</v>
      </c>
      <c r="B118" s="13" t="s">
        <v>52</v>
      </c>
      <c r="C118" s="13" t="s">
        <v>245</v>
      </c>
      <c r="D118" s="15" t="s">
        <v>246</v>
      </c>
      <c r="E118" s="16">
        <v>2</v>
      </c>
      <c r="F118" s="14">
        <v>13200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 t="s">
        <v>31</v>
      </c>
      <c r="P118" s="12" t="s">
        <v>31</v>
      </c>
      <c r="Q118" s="24">
        <f t="shared" si="1"/>
        <v>0</v>
      </c>
      <c r="R118" s="23">
        <v>0</v>
      </c>
      <c r="S118" s="25">
        <v>13200</v>
      </c>
      <c r="T118" s="26"/>
    </row>
    <row r="119" ht="61" customHeight="1" spans="1:20">
      <c r="A119" s="13">
        <v>111</v>
      </c>
      <c r="B119" s="13" t="s">
        <v>52</v>
      </c>
      <c r="C119" s="13" t="s">
        <v>247</v>
      </c>
      <c r="D119" s="15" t="s">
        <v>248</v>
      </c>
      <c r="E119" s="16">
        <v>14</v>
      </c>
      <c r="F119" s="14">
        <v>180400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 t="s">
        <v>31</v>
      </c>
      <c r="P119" s="12" t="s">
        <v>31</v>
      </c>
      <c r="Q119" s="24">
        <f t="shared" si="1"/>
        <v>0</v>
      </c>
      <c r="R119" s="23">
        <v>0</v>
      </c>
      <c r="S119" s="25">
        <v>180400</v>
      </c>
      <c r="T119" s="26"/>
    </row>
    <row r="120" ht="61" customHeight="1" spans="1:20">
      <c r="A120" s="13">
        <v>112</v>
      </c>
      <c r="B120" s="13" t="s">
        <v>52</v>
      </c>
      <c r="C120" s="13" t="s">
        <v>249</v>
      </c>
      <c r="D120" s="15" t="s">
        <v>250</v>
      </c>
      <c r="E120" s="16">
        <v>9</v>
      </c>
      <c r="F120" s="14">
        <v>161900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 t="s">
        <v>251</v>
      </c>
      <c r="O120" s="12" t="s">
        <v>31</v>
      </c>
      <c r="P120" s="12" t="s">
        <v>31</v>
      </c>
      <c r="Q120" s="24">
        <f t="shared" si="1"/>
        <v>0.5</v>
      </c>
      <c r="R120" s="23">
        <v>80950</v>
      </c>
      <c r="S120" s="25">
        <v>80950</v>
      </c>
      <c r="T120" s="26"/>
    </row>
    <row r="121" ht="61" customHeight="1" spans="1:20">
      <c r="A121" s="13">
        <v>113</v>
      </c>
      <c r="B121" s="13" t="s">
        <v>52</v>
      </c>
      <c r="C121" s="13" t="s">
        <v>252</v>
      </c>
      <c r="D121" s="15" t="s">
        <v>253</v>
      </c>
      <c r="E121" s="16">
        <v>9</v>
      </c>
      <c r="F121" s="14">
        <v>141900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 t="s">
        <v>31</v>
      </c>
      <c r="P121" s="12" t="s">
        <v>31</v>
      </c>
      <c r="Q121" s="24">
        <f t="shared" si="1"/>
        <v>0</v>
      </c>
      <c r="R121" s="23">
        <v>0</v>
      </c>
      <c r="S121" s="25">
        <v>141900</v>
      </c>
      <c r="T121" s="26"/>
    </row>
    <row r="122" ht="61" customHeight="1" spans="1:20">
      <c r="A122" s="13">
        <v>114</v>
      </c>
      <c r="B122" s="13" t="s">
        <v>52</v>
      </c>
      <c r="C122" s="13" t="s">
        <v>254</v>
      </c>
      <c r="D122" s="15" t="s">
        <v>255</v>
      </c>
      <c r="E122" s="16">
        <v>6</v>
      </c>
      <c r="F122" s="14">
        <v>63600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 t="s">
        <v>154</v>
      </c>
      <c r="O122" s="12" t="s">
        <v>31</v>
      </c>
      <c r="P122" s="12" t="s">
        <v>31</v>
      </c>
      <c r="Q122" s="24">
        <f t="shared" si="1"/>
        <v>0.5</v>
      </c>
      <c r="R122" s="23">
        <v>31800</v>
      </c>
      <c r="S122" s="25">
        <v>31800</v>
      </c>
      <c r="T122" s="26"/>
    </row>
    <row r="123" ht="61" customHeight="1" spans="1:20">
      <c r="A123" s="13">
        <v>115</v>
      </c>
      <c r="B123" s="13" t="s">
        <v>52</v>
      </c>
      <c r="C123" s="13" t="s">
        <v>256</v>
      </c>
      <c r="D123" s="15" t="s">
        <v>257</v>
      </c>
      <c r="E123" s="16">
        <v>9</v>
      </c>
      <c r="F123" s="14">
        <v>141900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 t="s">
        <v>31</v>
      </c>
      <c r="P123" s="12" t="s">
        <v>31</v>
      </c>
      <c r="Q123" s="24">
        <f t="shared" si="1"/>
        <v>0</v>
      </c>
      <c r="R123" s="23">
        <v>0</v>
      </c>
      <c r="S123" s="25">
        <v>141900</v>
      </c>
      <c r="T123" s="26"/>
    </row>
    <row r="124" ht="61" customHeight="1" spans="1:20">
      <c r="A124" s="13">
        <v>116</v>
      </c>
      <c r="B124" s="13" t="s">
        <v>52</v>
      </c>
      <c r="C124" s="13" t="s">
        <v>258</v>
      </c>
      <c r="D124" s="15" t="s">
        <v>259</v>
      </c>
      <c r="E124" s="16">
        <v>8</v>
      </c>
      <c r="F124" s="14">
        <v>83900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 t="s">
        <v>31</v>
      </c>
      <c r="P124" s="12" t="s">
        <v>31</v>
      </c>
      <c r="Q124" s="24">
        <f t="shared" si="1"/>
        <v>0</v>
      </c>
      <c r="R124" s="23">
        <v>0</v>
      </c>
      <c r="S124" s="25">
        <v>83900</v>
      </c>
      <c r="T124" s="26"/>
    </row>
    <row r="125" ht="113" customHeight="1" spans="1:20">
      <c r="A125" s="13">
        <v>117</v>
      </c>
      <c r="B125" s="13" t="s">
        <v>52</v>
      </c>
      <c r="C125" s="13" t="s">
        <v>260</v>
      </c>
      <c r="D125" s="15" t="s">
        <v>193</v>
      </c>
      <c r="E125" s="16">
        <v>6</v>
      </c>
      <c r="F125" s="14">
        <v>93600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 t="s">
        <v>31</v>
      </c>
      <c r="P125" s="12" t="s">
        <v>261</v>
      </c>
      <c r="Q125" s="24">
        <f t="shared" si="1"/>
        <v>0.583333333333333</v>
      </c>
      <c r="R125" s="23">
        <f>F125-S125</f>
        <v>54600</v>
      </c>
      <c r="S125" s="25">
        <v>39000</v>
      </c>
      <c r="T125" s="15" t="s">
        <v>262</v>
      </c>
    </row>
    <row r="126" ht="61" customHeight="1" spans="1:20">
      <c r="A126" s="13">
        <v>118</v>
      </c>
      <c r="B126" s="13" t="s">
        <v>52</v>
      </c>
      <c r="C126" s="13" t="s">
        <v>263</v>
      </c>
      <c r="D126" s="15" t="s">
        <v>264</v>
      </c>
      <c r="E126" s="16">
        <v>5</v>
      </c>
      <c r="F126" s="14">
        <v>46250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 t="s">
        <v>31</v>
      </c>
      <c r="P126" s="12" t="s">
        <v>149</v>
      </c>
      <c r="Q126" s="24">
        <f t="shared" si="1"/>
        <v>0.0833334054054054</v>
      </c>
      <c r="R126" s="23">
        <v>3854.17</v>
      </c>
      <c r="S126" s="25">
        <v>42395.83</v>
      </c>
      <c r="T126" s="13" t="s">
        <v>104</v>
      </c>
    </row>
    <row r="127" ht="61" customHeight="1" spans="1:20">
      <c r="A127" s="13">
        <v>119</v>
      </c>
      <c r="B127" s="13" t="s">
        <v>52</v>
      </c>
      <c r="C127" s="13" t="s">
        <v>265</v>
      </c>
      <c r="D127" s="15" t="s">
        <v>266</v>
      </c>
      <c r="E127" s="16">
        <v>9</v>
      </c>
      <c r="F127" s="14">
        <v>75900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 t="s">
        <v>31</v>
      </c>
      <c r="P127" s="15" t="s">
        <v>267</v>
      </c>
      <c r="Q127" s="24">
        <f t="shared" si="1"/>
        <v>0.5</v>
      </c>
      <c r="R127" s="23">
        <v>37950</v>
      </c>
      <c r="S127" s="23">
        <v>37950</v>
      </c>
      <c r="T127" s="27"/>
    </row>
    <row r="128" ht="61" customHeight="1" spans="1:20">
      <c r="A128" s="13">
        <v>120</v>
      </c>
      <c r="B128" s="13" t="s">
        <v>52</v>
      </c>
      <c r="C128" s="13" t="s">
        <v>268</v>
      </c>
      <c r="D128" s="15" t="s">
        <v>269</v>
      </c>
      <c r="E128" s="16">
        <v>2</v>
      </c>
      <c r="F128" s="14">
        <v>13200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 t="s">
        <v>31</v>
      </c>
      <c r="P128" s="12" t="s">
        <v>31</v>
      </c>
      <c r="Q128" s="24">
        <f t="shared" si="1"/>
        <v>0</v>
      </c>
      <c r="R128" s="23">
        <v>0</v>
      </c>
      <c r="S128" s="25">
        <v>13200</v>
      </c>
      <c r="T128" s="26"/>
    </row>
    <row r="129" ht="61" customHeight="1" spans="1:20">
      <c r="A129" s="13">
        <v>121</v>
      </c>
      <c r="B129" s="13" t="s">
        <v>52</v>
      </c>
      <c r="C129" s="13" t="s">
        <v>270</v>
      </c>
      <c r="D129" s="15" t="s">
        <v>233</v>
      </c>
      <c r="E129" s="16">
        <v>9</v>
      </c>
      <c r="F129" s="14">
        <v>169900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 t="s">
        <v>31</v>
      </c>
      <c r="P129" s="12" t="s">
        <v>271</v>
      </c>
      <c r="Q129" s="24">
        <f t="shared" si="1"/>
        <v>0.0833333725721012</v>
      </c>
      <c r="R129" s="23">
        <v>14158.34</v>
      </c>
      <c r="S129" s="25">
        <v>155741.66</v>
      </c>
      <c r="T129" s="26"/>
    </row>
    <row r="130" ht="61" customHeight="1" spans="1:20">
      <c r="A130" s="13">
        <v>122</v>
      </c>
      <c r="B130" s="13" t="s">
        <v>52</v>
      </c>
      <c r="C130" s="13" t="s">
        <v>272</v>
      </c>
      <c r="D130" s="15" t="s">
        <v>273</v>
      </c>
      <c r="E130" s="16">
        <v>12</v>
      </c>
      <c r="F130" s="14">
        <v>127600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 t="s">
        <v>31</v>
      </c>
      <c r="P130" s="12" t="s">
        <v>31</v>
      </c>
      <c r="Q130" s="24">
        <f t="shared" si="1"/>
        <v>0</v>
      </c>
      <c r="R130" s="23">
        <v>0</v>
      </c>
      <c r="S130" s="25">
        <v>127600</v>
      </c>
      <c r="T130" s="26"/>
    </row>
    <row r="131" ht="61" customHeight="1" spans="1:20">
      <c r="A131" s="13">
        <v>123</v>
      </c>
      <c r="B131" s="13" t="s">
        <v>52</v>
      </c>
      <c r="C131" s="13" t="s">
        <v>274</v>
      </c>
      <c r="D131" s="15" t="s">
        <v>266</v>
      </c>
      <c r="E131" s="16">
        <v>8</v>
      </c>
      <c r="F131" s="14">
        <v>94800</v>
      </c>
      <c r="G131" s="12">
        <v>0</v>
      </c>
      <c r="H131" s="12">
        <v>0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0</v>
      </c>
      <c r="O131" s="12" t="s">
        <v>31</v>
      </c>
      <c r="P131" s="12" t="s">
        <v>31</v>
      </c>
      <c r="Q131" s="24">
        <f t="shared" si="1"/>
        <v>0.1</v>
      </c>
      <c r="R131" s="23">
        <v>9480</v>
      </c>
      <c r="S131" s="25">
        <v>85320</v>
      </c>
      <c r="T131" s="26"/>
    </row>
    <row r="132" ht="61" customHeight="1" spans="1:20">
      <c r="A132" s="13">
        <v>124</v>
      </c>
      <c r="B132" s="13" t="s">
        <v>52</v>
      </c>
      <c r="C132" s="13" t="s">
        <v>275</v>
      </c>
      <c r="D132" s="15" t="s">
        <v>211</v>
      </c>
      <c r="E132" s="16">
        <v>8</v>
      </c>
      <c r="F132" s="14">
        <v>139800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 t="s">
        <v>31</v>
      </c>
      <c r="P132" s="12" t="s">
        <v>31</v>
      </c>
      <c r="Q132" s="24">
        <f t="shared" si="1"/>
        <v>0</v>
      </c>
      <c r="R132" s="23">
        <v>0</v>
      </c>
      <c r="S132" s="25">
        <v>139800</v>
      </c>
      <c r="T132" s="26"/>
    </row>
    <row r="133" ht="61" customHeight="1" spans="1:20">
      <c r="A133" s="13">
        <v>125</v>
      </c>
      <c r="B133" s="13" t="s">
        <v>52</v>
      </c>
      <c r="C133" s="13" t="s">
        <v>276</v>
      </c>
      <c r="D133" s="15" t="s">
        <v>277</v>
      </c>
      <c r="E133" s="16">
        <v>10</v>
      </c>
      <c r="F133" s="14">
        <v>111500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 t="s">
        <v>31</v>
      </c>
      <c r="P133" s="12" t="s">
        <v>278</v>
      </c>
      <c r="Q133" s="24">
        <f t="shared" si="1"/>
        <v>0.25</v>
      </c>
      <c r="R133" s="23">
        <f>F133-S133</f>
        <v>27875</v>
      </c>
      <c r="S133" s="25">
        <v>83625</v>
      </c>
      <c r="T133" s="26"/>
    </row>
    <row r="134" ht="61" customHeight="1" spans="1:20">
      <c r="A134" s="13">
        <v>126</v>
      </c>
      <c r="B134" s="13" t="s">
        <v>52</v>
      </c>
      <c r="C134" s="13" t="s">
        <v>279</v>
      </c>
      <c r="D134" s="15" t="s">
        <v>266</v>
      </c>
      <c r="E134" s="16">
        <v>12</v>
      </c>
      <c r="F134" s="14">
        <v>127600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 t="s">
        <v>31</v>
      </c>
      <c r="P134" s="12" t="s">
        <v>31</v>
      </c>
      <c r="Q134" s="24">
        <f t="shared" si="1"/>
        <v>0</v>
      </c>
      <c r="R134" s="23">
        <v>0</v>
      </c>
      <c r="S134" s="25">
        <v>127600</v>
      </c>
      <c r="T134" s="26"/>
    </row>
    <row r="135" ht="61" customHeight="1" spans="1:20">
      <c r="A135" s="13">
        <v>127</v>
      </c>
      <c r="B135" s="13" t="s">
        <v>52</v>
      </c>
      <c r="C135" s="13" t="s">
        <v>280</v>
      </c>
      <c r="D135" s="15" t="s">
        <v>69</v>
      </c>
      <c r="E135" s="16">
        <v>15</v>
      </c>
      <c r="F135" s="14">
        <v>130750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 t="s">
        <v>31</v>
      </c>
      <c r="P135" s="12" t="s">
        <v>31</v>
      </c>
      <c r="Q135" s="24">
        <f t="shared" si="1"/>
        <v>0</v>
      </c>
      <c r="R135" s="23">
        <v>0</v>
      </c>
      <c r="S135" s="25">
        <v>130750</v>
      </c>
      <c r="T135" s="26"/>
    </row>
    <row r="136" ht="61" customHeight="1" spans="1:20">
      <c r="A136" s="13">
        <v>128</v>
      </c>
      <c r="B136" s="13" t="s">
        <v>52</v>
      </c>
      <c r="C136" s="13" t="s">
        <v>281</v>
      </c>
      <c r="D136" s="15" t="s">
        <v>156</v>
      </c>
      <c r="E136" s="16">
        <v>2</v>
      </c>
      <c r="F136" s="14">
        <v>6600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 t="s">
        <v>31</v>
      </c>
      <c r="P136" s="12" t="s">
        <v>31</v>
      </c>
      <c r="Q136" s="24">
        <f t="shared" si="1"/>
        <v>0</v>
      </c>
      <c r="R136" s="23">
        <v>0</v>
      </c>
      <c r="S136" s="25">
        <v>6600</v>
      </c>
      <c r="T136" s="26"/>
    </row>
    <row r="137" ht="61" customHeight="1" spans="1:20">
      <c r="A137" s="13">
        <v>129</v>
      </c>
      <c r="B137" s="13" t="s">
        <v>52</v>
      </c>
      <c r="C137" s="13" t="s">
        <v>282</v>
      </c>
      <c r="D137" s="15" t="s">
        <v>156</v>
      </c>
      <c r="E137" s="16">
        <v>2</v>
      </c>
      <c r="F137" s="14">
        <v>6600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 t="s">
        <v>31</v>
      </c>
      <c r="P137" s="15" t="s">
        <v>283</v>
      </c>
      <c r="Q137" s="24">
        <f t="shared" si="1"/>
        <v>0.166666666666667</v>
      </c>
      <c r="R137" s="23">
        <v>1100</v>
      </c>
      <c r="S137" s="25">
        <v>5500</v>
      </c>
      <c r="T137" s="26"/>
    </row>
    <row r="138" ht="61" customHeight="1" spans="1:20">
      <c r="A138" s="13">
        <v>130</v>
      </c>
      <c r="B138" s="13" t="s">
        <v>52</v>
      </c>
      <c r="C138" s="13" t="s">
        <v>284</v>
      </c>
      <c r="D138" s="15" t="s">
        <v>106</v>
      </c>
      <c r="E138" s="16">
        <v>9</v>
      </c>
      <c r="F138" s="14">
        <v>91450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 t="s">
        <v>31</v>
      </c>
      <c r="P138" s="12" t="s">
        <v>31</v>
      </c>
      <c r="Q138" s="24">
        <f t="shared" ref="Q138:Q201" si="2">R138/F138</f>
        <v>0</v>
      </c>
      <c r="R138" s="23">
        <v>0</v>
      </c>
      <c r="S138" s="25">
        <v>91450</v>
      </c>
      <c r="T138" s="26"/>
    </row>
    <row r="139" ht="61" customHeight="1" spans="1:20">
      <c r="A139" s="13">
        <v>131</v>
      </c>
      <c r="B139" s="13" t="s">
        <v>52</v>
      </c>
      <c r="C139" s="13" t="s">
        <v>285</v>
      </c>
      <c r="D139" s="15" t="s">
        <v>106</v>
      </c>
      <c r="E139" s="16">
        <v>9</v>
      </c>
      <c r="F139" s="14">
        <v>91450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 t="s">
        <v>31</v>
      </c>
      <c r="P139" s="12" t="s">
        <v>31</v>
      </c>
      <c r="Q139" s="24">
        <f t="shared" si="2"/>
        <v>0</v>
      </c>
      <c r="R139" s="23">
        <v>0</v>
      </c>
      <c r="S139" s="25">
        <v>91450</v>
      </c>
      <c r="T139" s="26"/>
    </row>
    <row r="140" ht="61" customHeight="1" spans="1:20">
      <c r="A140" s="13">
        <v>132</v>
      </c>
      <c r="B140" s="13" t="s">
        <v>52</v>
      </c>
      <c r="C140" s="13" t="s">
        <v>286</v>
      </c>
      <c r="D140" s="15" t="s">
        <v>69</v>
      </c>
      <c r="E140" s="16">
        <v>15</v>
      </c>
      <c r="F140" s="14">
        <v>130750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 t="s">
        <v>31</v>
      </c>
      <c r="P140" s="12" t="s">
        <v>31</v>
      </c>
      <c r="Q140" s="24">
        <f t="shared" si="2"/>
        <v>0</v>
      </c>
      <c r="R140" s="23">
        <v>0</v>
      </c>
      <c r="S140" s="25">
        <v>130750</v>
      </c>
      <c r="T140" s="26"/>
    </row>
    <row r="141" ht="61" customHeight="1" spans="1:20">
      <c r="A141" s="13">
        <v>133</v>
      </c>
      <c r="B141" s="13" t="s">
        <v>52</v>
      </c>
      <c r="C141" s="13" t="s">
        <v>287</v>
      </c>
      <c r="D141" s="15" t="s">
        <v>69</v>
      </c>
      <c r="E141" s="16">
        <v>25</v>
      </c>
      <c r="F141" s="14">
        <v>135750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 t="s">
        <v>31</v>
      </c>
      <c r="P141" s="12" t="s">
        <v>31</v>
      </c>
      <c r="Q141" s="24">
        <f t="shared" si="2"/>
        <v>0</v>
      </c>
      <c r="R141" s="23">
        <v>0</v>
      </c>
      <c r="S141" s="25">
        <v>135750</v>
      </c>
      <c r="T141" s="26"/>
    </row>
    <row r="142" ht="61" customHeight="1" spans="1:20">
      <c r="A142" s="13">
        <v>134</v>
      </c>
      <c r="B142" s="13" t="s">
        <v>52</v>
      </c>
      <c r="C142" s="13" t="s">
        <v>288</v>
      </c>
      <c r="D142" s="15" t="s">
        <v>289</v>
      </c>
      <c r="E142" s="16">
        <v>2</v>
      </c>
      <c r="F142" s="14">
        <v>6600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 t="s">
        <v>31</v>
      </c>
      <c r="P142" s="12" t="s">
        <v>31</v>
      </c>
      <c r="Q142" s="24">
        <f t="shared" si="2"/>
        <v>0</v>
      </c>
      <c r="R142" s="23">
        <v>0</v>
      </c>
      <c r="S142" s="25">
        <v>6600</v>
      </c>
      <c r="T142" s="26"/>
    </row>
    <row r="143" ht="61" customHeight="1" spans="1:20">
      <c r="A143" s="13">
        <v>135</v>
      </c>
      <c r="B143" s="13" t="s">
        <v>52</v>
      </c>
      <c r="C143" s="13" t="s">
        <v>290</v>
      </c>
      <c r="D143" s="15" t="s">
        <v>291</v>
      </c>
      <c r="E143" s="16">
        <v>2</v>
      </c>
      <c r="F143" s="14">
        <v>9600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 t="s">
        <v>31</v>
      </c>
      <c r="P143" s="12" t="s">
        <v>31</v>
      </c>
      <c r="Q143" s="24">
        <f t="shared" si="2"/>
        <v>0</v>
      </c>
      <c r="R143" s="23">
        <v>0</v>
      </c>
      <c r="S143" s="25">
        <v>9600</v>
      </c>
      <c r="T143" s="26"/>
    </row>
    <row r="144" ht="61" customHeight="1" spans="1:20">
      <c r="A144" s="13">
        <v>136</v>
      </c>
      <c r="B144" s="13" t="s">
        <v>52</v>
      </c>
      <c r="C144" s="13" t="s">
        <v>292</v>
      </c>
      <c r="D144" s="15" t="s">
        <v>293</v>
      </c>
      <c r="E144" s="16">
        <v>2</v>
      </c>
      <c r="F144" s="14">
        <v>16200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 t="s">
        <v>31</v>
      </c>
      <c r="P144" s="12" t="s">
        <v>31</v>
      </c>
      <c r="Q144" s="24">
        <f t="shared" si="2"/>
        <v>0</v>
      </c>
      <c r="R144" s="23">
        <v>0</v>
      </c>
      <c r="S144" s="25">
        <v>16200</v>
      </c>
      <c r="T144" s="26"/>
    </row>
    <row r="145" ht="61" customHeight="1" spans="1:20">
      <c r="A145" s="13">
        <v>137</v>
      </c>
      <c r="B145" s="13" t="s">
        <v>52</v>
      </c>
      <c r="C145" s="13" t="s">
        <v>294</v>
      </c>
      <c r="D145" s="15" t="s">
        <v>295</v>
      </c>
      <c r="E145" s="16">
        <v>6</v>
      </c>
      <c r="F145" s="14">
        <v>54300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 t="s">
        <v>31</v>
      </c>
      <c r="P145" s="12" t="s">
        <v>31</v>
      </c>
      <c r="Q145" s="24">
        <f t="shared" si="2"/>
        <v>0</v>
      </c>
      <c r="R145" s="23">
        <v>0</v>
      </c>
      <c r="S145" s="25">
        <v>54300</v>
      </c>
      <c r="T145" s="26"/>
    </row>
    <row r="146" ht="61" customHeight="1" spans="1:20">
      <c r="A146" s="13">
        <v>138</v>
      </c>
      <c r="B146" s="13" t="s">
        <v>52</v>
      </c>
      <c r="C146" s="13" t="s">
        <v>296</v>
      </c>
      <c r="D146" s="15" t="s">
        <v>295</v>
      </c>
      <c r="E146" s="16">
        <v>6</v>
      </c>
      <c r="F146" s="14">
        <v>108600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 t="s">
        <v>31</v>
      </c>
      <c r="P146" s="12" t="s">
        <v>31</v>
      </c>
      <c r="Q146" s="24">
        <f t="shared" si="2"/>
        <v>0</v>
      </c>
      <c r="R146" s="23">
        <v>0</v>
      </c>
      <c r="S146" s="25">
        <v>108600</v>
      </c>
      <c r="T146" s="15" t="s">
        <v>297</v>
      </c>
    </row>
    <row r="147" ht="61" customHeight="1" spans="1:20">
      <c r="A147" s="13">
        <v>139</v>
      </c>
      <c r="B147" s="13" t="s">
        <v>52</v>
      </c>
      <c r="C147" s="13" t="s">
        <v>298</v>
      </c>
      <c r="D147" s="15" t="s">
        <v>299</v>
      </c>
      <c r="E147" s="16">
        <v>3</v>
      </c>
      <c r="F147" s="14">
        <v>7650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 t="s">
        <v>31</v>
      </c>
      <c r="P147" s="12" t="s">
        <v>31</v>
      </c>
      <c r="Q147" s="24">
        <f t="shared" si="2"/>
        <v>0</v>
      </c>
      <c r="R147" s="23">
        <v>0</v>
      </c>
      <c r="S147" s="25">
        <v>7650</v>
      </c>
      <c r="T147" s="13" t="s">
        <v>218</v>
      </c>
    </row>
    <row r="148" ht="61" customHeight="1" spans="1:20">
      <c r="A148" s="13">
        <v>140</v>
      </c>
      <c r="B148" s="13" t="s">
        <v>52</v>
      </c>
      <c r="C148" s="13" t="s">
        <v>300</v>
      </c>
      <c r="D148" s="15" t="s">
        <v>301</v>
      </c>
      <c r="E148" s="16">
        <v>3</v>
      </c>
      <c r="F148" s="14">
        <v>3825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 t="s">
        <v>31</v>
      </c>
      <c r="P148" s="12" t="s">
        <v>31</v>
      </c>
      <c r="Q148" s="24">
        <f t="shared" si="2"/>
        <v>0</v>
      </c>
      <c r="R148" s="23">
        <v>0</v>
      </c>
      <c r="S148" s="25">
        <v>3825</v>
      </c>
      <c r="T148" s="13" t="s">
        <v>244</v>
      </c>
    </row>
    <row r="149" ht="61" customHeight="1" spans="1:20">
      <c r="A149" s="13">
        <v>141</v>
      </c>
      <c r="B149" s="13" t="s">
        <v>52</v>
      </c>
      <c r="C149" s="13" t="s">
        <v>302</v>
      </c>
      <c r="D149" s="15" t="s">
        <v>303</v>
      </c>
      <c r="E149" s="16">
        <v>2</v>
      </c>
      <c r="F149" s="14">
        <v>16200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 t="s">
        <v>31</v>
      </c>
      <c r="P149" s="12" t="s">
        <v>31</v>
      </c>
      <c r="Q149" s="24">
        <f t="shared" si="2"/>
        <v>0</v>
      </c>
      <c r="R149" s="23">
        <v>0</v>
      </c>
      <c r="S149" s="25">
        <v>16200</v>
      </c>
      <c r="T149" s="26"/>
    </row>
    <row r="150" ht="61" customHeight="1" spans="1:20">
      <c r="A150" s="13">
        <v>142</v>
      </c>
      <c r="B150" s="13" t="s">
        <v>52</v>
      </c>
      <c r="C150" s="13" t="s">
        <v>304</v>
      </c>
      <c r="D150" s="15" t="s">
        <v>59</v>
      </c>
      <c r="E150" s="16">
        <v>9</v>
      </c>
      <c r="F150" s="14">
        <v>91450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 t="s">
        <v>31</v>
      </c>
      <c r="P150" s="12" t="s">
        <v>31</v>
      </c>
      <c r="Q150" s="24">
        <f t="shared" si="2"/>
        <v>0</v>
      </c>
      <c r="R150" s="23">
        <v>0</v>
      </c>
      <c r="S150" s="25">
        <v>91450</v>
      </c>
      <c r="T150" s="26"/>
    </row>
    <row r="151" ht="61" customHeight="1" spans="1:20">
      <c r="A151" s="13">
        <v>143</v>
      </c>
      <c r="B151" s="13" t="s">
        <v>52</v>
      </c>
      <c r="C151" s="13" t="s">
        <v>305</v>
      </c>
      <c r="D151" s="15" t="s">
        <v>59</v>
      </c>
      <c r="E151" s="16">
        <v>9</v>
      </c>
      <c r="F151" s="14">
        <v>91450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 t="s">
        <v>31</v>
      </c>
      <c r="P151" s="12" t="s">
        <v>31</v>
      </c>
      <c r="Q151" s="24">
        <f t="shared" si="2"/>
        <v>0</v>
      </c>
      <c r="R151" s="23">
        <v>0</v>
      </c>
      <c r="S151" s="25">
        <v>91450</v>
      </c>
      <c r="T151" s="26"/>
    </row>
    <row r="152" ht="61" customHeight="1" spans="1:20">
      <c r="A152" s="13">
        <v>144</v>
      </c>
      <c r="B152" s="13" t="s">
        <v>52</v>
      </c>
      <c r="C152" s="13" t="s">
        <v>306</v>
      </c>
      <c r="D152" s="15" t="s">
        <v>61</v>
      </c>
      <c r="E152" s="16">
        <v>12</v>
      </c>
      <c r="F152" s="14">
        <v>94600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 t="s">
        <v>31</v>
      </c>
      <c r="P152" s="12" t="s">
        <v>31</v>
      </c>
      <c r="Q152" s="24">
        <f t="shared" si="2"/>
        <v>0</v>
      </c>
      <c r="R152" s="23">
        <v>0</v>
      </c>
      <c r="S152" s="25">
        <v>94600</v>
      </c>
      <c r="T152" s="26"/>
    </row>
    <row r="153" ht="61" customHeight="1" spans="1:20">
      <c r="A153" s="13">
        <v>145</v>
      </c>
      <c r="B153" s="13" t="s">
        <v>52</v>
      </c>
      <c r="C153" s="13" t="s">
        <v>307</v>
      </c>
      <c r="D153" s="15" t="s">
        <v>308</v>
      </c>
      <c r="E153" s="16">
        <v>8</v>
      </c>
      <c r="F153" s="14">
        <v>255800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 t="s">
        <v>31</v>
      </c>
      <c r="P153" s="12" t="s">
        <v>31</v>
      </c>
      <c r="Q153" s="24">
        <f t="shared" si="2"/>
        <v>0</v>
      </c>
      <c r="R153" s="23">
        <v>0</v>
      </c>
      <c r="S153" s="25">
        <v>255800</v>
      </c>
      <c r="T153" s="15" t="s">
        <v>297</v>
      </c>
    </row>
    <row r="154" ht="61" customHeight="1" spans="1:20">
      <c r="A154" s="13">
        <v>146</v>
      </c>
      <c r="B154" s="13" t="s">
        <v>52</v>
      </c>
      <c r="C154" s="13" t="s">
        <v>309</v>
      </c>
      <c r="D154" s="15" t="s">
        <v>308</v>
      </c>
      <c r="E154" s="16">
        <v>8</v>
      </c>
      <c r="F154" s="14">
        <v>255800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 t="s">
        <v>31</v>
      </c>
      <c r="P154" s="12" t="s">
        <v>31</v>
      </c>
      <c r="Q154" s="24">
        <f t="shared" si="2"/>
        <v>0</v>
      </c>
      <c r="R154" s="23">
        <v>0</v>
      </c>
      <c r="S154" s="25">
        <v>255800</v>
      </c>
      <c r="T154" s="15" t="s">
        <v>297</v>
      </c>
    </row>
    <row r="155" ht="61" customHeight="1" spans="1:20">
      <c r="A155" s="13">
        <v>147</v>
      </c>
      <c r="B155" s="13" t="s">
        <v>52</v>
      </c>
      <c r="C155" s="13" t="s">
        <v>310</v>
      </c>
      <c r="D155" s="15" t="s">
        <v>311</v>
      </c>
      <c r="E155" s="16">
        <v>28</v>
      </c>
      <c r="F155" s="14">
        <v>111400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 t="s">
        <v>31</v>
      </c>
      <c r="P155" s="12" t="s">
        <v>31</v>
      </c>
      <c r="Q155" s="24">
        <f t="shared" si="2"/>
        <v>0</v>
      </c>
      <c r="R155" s="23">
        <v>0</v>
      </c>
      <c r="S155" s="25">
        <v>111400</v>
      </c>
      <c r="T155" s="26"/>
    </row>
    <row r="156" ht="61" customHeight="1" spans="1:20">
      <c r="A156" s="13">
        <v>148</v>
      </c>
      <c r="B156" s="13" t="s">
        <v>52</v>
      </c>
      <c r="C156" s="13" t="s">
        <v>312</v>
      </c>
      <c r="D156" s="15" t="s">
        <v>311</v>
      </c>
      <c r="E156" s="16">
        <v>28</v>
      </c>
      <c r="F156" s="14">
        <v>111400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 t="s">
        <v>31</v>
      </c>
      <c r="P156" s="12" t="s">
        <v>31</v>
      </c>
      <c r="Q156" s="24">
        <f t="shared" si="2"/>
        <v>0</v>
      </c>
      <c r="R156" s="23">
        <v>0</v>
      </c>
      <c r="S156" s="25">
        <v>111400</v>
      </c>
      <c r="T156" s="26"/>
    </row>
    <row r="157" ht="61" customHeight="1" spans="1:20">
      <c r="A157" s="13">
        <v>149</v>
      </c>
      <c r="B157" s="13" t="s">
        <v>52</v>
      </c>
      <c r="C157" s="13" t="s">
        <v>313</v>
      </c>
      <c r="D157" s="15" t="s">
        <v>314</v>
      </c>
      <c r="E157" s="16">
        <v>20</v>
      </c>
      <c r="F157" s="14">
        <v>96000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 t="s">
        <v>31</v>
      </c>
      <c r="P157" s="12" t="s">
        <v>31</v>
      </c>
      <c r="Q157" s="24">
        <f t="shared" si="2"/>
        <v>0</v>
      </c>
      <c r="R157" s="23">
        <v>0</v>
      </c>
      <c r="S157" s="25">
        <v>96000</v>
      </c>
      <c r="T157" s="26"/>
    </row>
    <row r="158" ht="61" customHeight="1" spans="1:20">
      <c r="A158" s="13">
        <v>150</v>
      </c>
      <c r="B158" s="13" t="s">
        <v>52</v>
      </c>
      <c r="C158" s="13" t="s">
        <v>315</v>
      </c>
      <c r="D158" s="15" t="s">
        <v>316</v>
      </c>
      <c r="E158" s="16">
        <v>12</v>
      </c>
      <c r="F158" s="14">
        <v>127600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 t="s">
        <v>31</v>
      </c>
      <c r="P158" s="12" t="s">
        <v>31</v>
      </c>
      <c r="Q158" s="24">
        <f t="shared" si="2"/>
        <v>0</v>
      </c>
      <c r="R158" s="23">
        <v>0</v>
      </c>
      <c r="S158" s="25">
        <v>127600</v>
      </c>
      <c r="T158" s="26"/>
    </row>
    <row r="159" ht="61" customHeight="1" spans="1:20">
      <c r="A159" s="13">
        <v>151</v>
      </c>
      <c r="B159" s="13" t="s">
        <v>52</v>
      </c>
      <c r="C159" s="13" t="s">
        <v>317</v>
      </c>
      <c r="D159" s="15" t="s">
        <v>311</v>
      </c>
      <c r="E159" s="16">
        <v>28</v>
      </c>
      <c r="F159" s="14">
        <v>111400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 t="s">
        <v>31</v>
      </c>
      <c r="P159" s="12" t="s">
        <v>31</v>
      </c>
      <c r="Q159" s="24">
        <f t="shared" si="2"/>
        <v>0</v>
      </c>
      <c r="R159" s="23">
        <v>0</v>
      </c>
      <c r="S159" s="25">
        <v>111400</v>
      </c>
      <c r="T159" s="26"/>
    </row>
    <row r="160" ht="61" customHeight="1" spans="1:20">
      <c r="A160" s="13">
        <v>152</v>
      </c>
      <c r="B160" s="13" t="s">
        <v>52</v>
      </c>
      <c r="C160" s="13" t="s">
        <v>318</v>
      </c>
      <c r="D160" s="15" t="s">
        <v>311</v>
      </c>
      <c r="E160" s="16">
        <v>28</v>
      </c>
      <c r="F160" s="14">
        <v>111400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 t="s">
        <v>31</v>
      </c>
      <c r="P160" s="12" t="s">
        <v>31</v>
      </c>
      <c r="Q160" s="24">
        <f t="shared" si="2"/>
        <v>0</v>
      </c>
      <c r="R160" s="23">
        <v>0</v>
      </c>
      <c r="S160" s="25">
        <v>111400</v>
      </c>
      <c r="T160" s="26"/>
    </row>
    <row r="161" ht="61" customHeight="1" spans="1:20">
      <c r="A161" s="13">
        <v>153</v>
      </c>
      <c r="B161" s="13" t="s">
        <v>52</v>
      </c>
      <c r="C161" s="13" t="s">
        <v>319</v>
      </c>
      <c r="D161" s="15" t="s">
        <v>311</v>
      </c>
      <c r="E161" s="16">
        <v>28</v>
      </c>
      <c r="F161" s="14">
        <v>111400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 t="s">
        <v>31</v>
      </c>
      <c r="P161" s="12" t="s">
        <v>31</v>
      </c>
      <c r="Q161" s="24">
        <f t="shared" si="2"/>
        <v>0</v>
      </c>
      <c r="R161" s="23">
        <v>0</v>
      </c>
      <c r="S161" s="25">
        <v>111400</v>
      </c>
      <c r="T161" s="26"/>
    </row>
    <row r="162" ht="61" customHeight="1" spans="1:20">
      <c r="A162" s="13">
        <v>154</v>
      </c>
      <c r="B162" s="13" t="s">
        <v>52</v>
      </c>
      <c r="C162" s="13" t="s">
        <v>320</v>
      </c>
      <c r="D162" s="15" t="s">
        <v>311</v>
      </c>
      <c r="E162" s="16">
        <v>28</v>
      </c>
      <c r="F162" s="14">
        <v>111400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 t="s">
        <v>31</v>
      </c>
      <c r="P162" s="12" t="s">
        <v>31</v>
      </c>
      <c r="Q162" s="24">
        <f t="shared" si="2"/>
        <v>0</v>
      </c>
      <c r="R162" s="23">
        <v>0</v>
      </c>
      <c r="S162" s="25">
        <v>111400</v>
      </c>
      <c r="T162" s="26"/>
    </row>
    <row r="163" ht="61" customHeight="1" spans="1:20">
      <c r="A163" s="13">
        <v>155</v>
      </c>
      <c r="B163" s="13" t="s">
        <v>52</v>
      </c>
      <c r="C163" s="13" t="s">
        <v>321</v>
      </c>
      <c r="D163" s="15" t="s">
        <v>311</v>
      </c>
      <c r="E163" s="16">
        <v>28</v>
      </c>
      <c r="F163" s="14">
        <v>111400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 t="s">
        <v>31</v>
      </c>
      <c r="P163" s="12" t="s">
        <v>31</v>
      </c>
      <c r="Q163" s="24">
        <f t="shared" si="2"/>
        <v>0</v>
      </c>
      <c r="R163" s="23">
        <v>0</v>
      </c>
      <c r="S163" s="25">
        <v>111400</v>
      </c>
      <c r="T163" s="26"/>
    </row>
    <row r="164" ht="61" customHeight="1" spans="1:20">
      <c r="A164" s="13">
        <v>156</v>
      </c>
      <c r="B164" s="13" t="s">
        <v>52</v>
      </c>
      <c r="C164" s="13" t="s">
        <v>322</v>
      </c>
      <c r="D164" s="15" t="s">
        <v>311</v>
      </c>
      <c r="E164" s="16">
        <v>28</v>
      </c>
      <c r="F164" s="14">
        <v>111400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 t="s">
        <v>31</v>
      </c>
      <c r="P164" s="12" t="s">
        <v>31</v>
      </c>
      <c r="Q164" s="24">
        <f t="shared" si="2"/>
        <v>0</v>
      </c>
      <c r="R164" s="23">
        <v>0</v>
      </c>
      <c r="S164" s="25">
        <v>111400</v>
      </c>
      <c r="T164" s="26"/>
    </row>
    <row r="165" ht="61" customHeight="1" spans="1:20">
      <c r="A165" s="13">
        <v>157</v>
      </c>
      <c r="B165" s="13" t="s">
        <v>52</v>
      </c>
      <c r="C165" s="13" t="s">
        <v>323</v>
      </c>
      <c r="D165" s="15" t="s">
        <v>311</v>
      </c>
      <c r="E165" s="16">
        <v>28</v>
      </c>
      <c r="F165" s="14">
        <v>111400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 t="s">
        <v>31</v>
      </c>
      <c r="P165" s="12" t="s">
        <v>31</v>
      </c>
      <c r="Q165" s="24">
        <f t="shared" si="2"/>
        <v>0</v>
      </c>
      <c r="R165" s="23">
        <v>0</v>
      </c>
      <c r="S165" s="25">
        <v>111400</v>
      </c>
      <c r="T165" s="26"/>
    </row>
    <row r="166" s="3" customFormat="1" ht="61" customHeight="1" spans="1:20">
      <c r="A166" s="13">
        <v>158</v>
      </c>
      <c r="B166" s="13" t="s">
        <v>324</v>
      </c>
      <c r="C166" s="28" t="s">
        <v>325</v>
      </c>
      <c r="D166" s="15" t="s">
        <v>326</v>
      </c>
      <c r="E166" s="16">
        <v>5</v>
      </c>
      <c r="F166" s="14">
        <v>47500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 t="s">
        <v>31</v>
      </c>
      <c r="P166" s="12" t="s">
        <v>327</v>
      </c>
      <c r="Q166" s="24">
        <f t="shared" si="2"/>
        <v>0.166666736842105</v>
      </c>
      <c r="R166" s="23">
        <v>7916.67</v>
      </c>
      <c r="S166" s="25">
        <v>39583.33</v>
      </c>
      <c r="T166" s="15" t="s">
        <v>297</v>
      </c>
    </row>
    <row r="167" ht="61" customHeight="1" spans="1:20">
      <c r="A167" s="13">
        <v>159</v>
      </c>
      <c r="B167" s="13" t="s">
        <v>324</v>
      </c>
      <c r="C167" s="28" t="s">
        <v>328</v>
      </c>
      <c r="D167" s="15" t="s">
        <v>329</v>
      </c>
      <c r="E167" s="16">
        <v>4</v>
      </c>
      <c r="F167" s="14">
        <v>69400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 t="s">
        <v>31</v>
      </c>
      <c r="P167" s="12" t="s">
        <v>31</v>
      </c>
      <c r="Q167" s="24">
        <f t="shared" si="2"/>
        <v>0</v>
      </c>
      <c r="R167" s="23">
        <v>0</v>
      </c>
      <c r="S167" s="25">
        <v>69400</v>
      </c>
      <c r="T167" s="26"/>
    </row>
    <row r="168" ht="61" customHeight="1" spans="1:20">
      <c r="A168" s="13">
        <v>160</v>
      </c>
      <c r="B168" s="13" t="s">
        <v>324</v>
      </c>
      <c r="C168" s="28" t="s">
        <v>330</v>
      </c>
      <c r="D168" s="15" t="s">
        <v>331</v>
      </c>
      <c r="E168" s="16">
        <v>2</v>
      </c>
      <c r="F168" s="14">
        <v>13200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 t="s">
        <v>31</v>
      </c>
      <c r="P168" s="12" t="s">
        <v>31</v>
      </c>
      <c r="Q168" s="24">
        <f t="shared" si="2"/>
        <v>0</v>
      </c>
      <c r="R168" s="23">
        <v>0</v>
      </c>
      <c r="S168" s="25">
        <v>13200</v>
      </c>
      <c r="T168" s="26"/>
    </row>
    <row r="169" ht="61" customHeight="1" spans="1:20">
      <c r="A169" s="13">
        <v>161</v>
      </c>
      <c r="B169" s="13" t="s">
        <v>324</v>
      </c>
      <c r="C169" s="28" t="s">
        <v>332</v>
      </c>
      <c r="D169" s="15" t="s">
        <v>333</v>
      </c>
      <c r="E169" s="16">
        <v>2</v>
      </c>
      <c r="F169" s="14">
        <v>13200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 t="s">
        <v>31</v>
      </c>
      <c r="P169" s="12" t="s">
        <v>31</v>
      </c>
      <c r="Q169" s="24">
        <f t="shared" si="2"/>
        <v>0</v>
      </c>
      <c r="R169" s="23">
        <v>0</v>
      </c>
      <c r="S169" s="25">
        <v>13200</v>
      </c>
      <c r="T169" s="26"/>
    </row>
    <row r="170" ht="61" customHeight="1" spans="1:20">
      <c r="A170" s="13">
        <v>162</v>
      </c>
      <c r="B170" s="13" t="s">
        <v>324</v>
      </c>
      <c r="C170" s="28" t="s">
        <v>334</v>
      </c>
      <c r="D170" s="15" t="s">
        <v>335</v>
      </c>
      <c r="E170" s="16">
        <v>2</v>
      </c>
      <c r="F170" s="14">
        <v>6600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 t="s">
        <v>31</v>
      </c>
      <c r="P170" s="12" t="s">
        <v>31</v>
      </c>
      <c r="Q170" s="24">
        <f t="shared" si="2"/>
        <v>0</v>
      </c>
      <c r="R170" s="23">
        <v>0</v>
      </c>
      <c r="S170" s="25">
        <v>6600</v>
      </c>
      <c r="T170" s="13" t="s">
        <v>104</v>
      </c>
    </row>
    <row r="171" ht="61" customHeight="1" spans="1:20">
      <c r="A171" s="13">
        <v>163</v>
      </c>
      <c r="B171" s="13" t="s">
        <v>324</v>
      </c>
      <c r="C171" s="28" t="s">
        <v>336</v>
      </c>
      <c r="D171" s="15" t="s">
        <v>337</v>
      </c>
      <c r="E171" s="16">
        <v>2</v>
      </c>
      <c r="F171" s="14">
        <v>13200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 t="s">
        <v>31</v>
      </c>
      <c r="P171" s="12" t="s">
        <v>31</v>
      </c>
      <c r="Q171" s="24">
        <f t="shared" si="2"/>
        <v>0</v>
      </c>
      <c r="R171" s="23">
        <v>0</v>
      </c>
      <c r="S171" s="25">
        <v>13200</v>
      </c>
      <c r="T171" s="26"/>
    </row>
    <row r="172" ht="61" customHeight="1" spans="1:20">
      <c r="A172" s="13">
        <v>164</v>
      </c>
      <c r="B172" s="13" t="s">
        <v>324</v>
      </c>
      <c r="C172" s="28" t="s">
        <v>338</v>
      </c>
      <c r="D172" s="15" t="s">
        <v>339</v>
      </c>
      <c r="E172" s="16">
        <v>2</v>
      </c>
      <c r="F172" s="14">
        <v>13200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 t="s">
        <v>31</v>
      </c>
      <c r="P172" s="12" t="s">
        <v>31</v>
      </c>
      <c r="Q172" s="24">
        <f t="shared" si="2"/>
        <v>0</v>
      </c>
      <c r="R172" s="23">
        <v>0</v>
      </c>
      <c r="S172" s="25">
        <v>13200</v>
      </c>
      <c r="T172" s="26"/>
    </row>
    <row r="173" ht="61" customHeight="1" spans="1:20">
      <c r="A173" s="13">
        <v>165</v>
      </c>
      <c r="B173" s="13" t="s">
        <v>324</v>
      </c>
      <c r="C173" s="28" t="s">
        <v>340</v>
      </c>
      <c r="D173" s="15" t="s">
        <v>341</v>
      </c>
      <c r="E173" s="16">
        <v>2</v>
      </c>
      <c r="F173" s="14">
        <v>16200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 t="s">
        <v>31</v>
      </c>
      <c r="P173" s="12" t="s">
        <v>31</v>
      </c>
      <c r="Q173" s="24">
        <f t="shared" si="2"/>
        <v>0</v>
      </c>
      <c r="R173" s="23">
        <v>0</v>
      </c>
      <c r="S173" s="25">
        <v>16200</v>
      </c>
      <c r="T173" s="26"/>
    </row>
    <row r="174" ht="61" customHeight="1" spans="1:20">
      <c r="A174" s="13">
        <v>166</v>
      </c>
      <c r="B174" s="13" t="s">
        <v>324</v>
      </c>
      <c r="C174" s="28" t="s">
        <v>342</v>
      </c>
      <c r="D174" s="15" t="s">
        <v>343</v>
      </c>
      <c r="E174" s="16">
        <v>2</v>
      </c>
      <c r="F174" s="14">
        <v>13200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 t="s">
        <v>31</v>
      </c>
      <c r="P174" s="12" t="s">
        <v>31</v>
      </c>
      <c r="Q174" s="24">
        <f t="shared" si="2"/>
        <v>0</v>
      </c>
      <c r="R174" s="23">
        <v>0</v>
      </c>
      <c r="S174" s="25">
        <v>13200</v>
      </c>
      <c r="T174" s="26"/>
    </row>
    <row r="175" ht="61" customHeight="1" spans="1:20">
      <c r="A175" s="13">
        <v>167</v>
      </c>
      <c r="B175" s="13" t="s">
        <v>324</v>
      </c>
      <c r="C175" s="28" t="s">
        <v>344</v>
      </c>
      <c r="D175" s="15" t="s">
        <v>345</v>
      </c>
      <c r="E175" s="16">
        <v>2</v>
      </c>
      <c r="F175" s="14">
        <v>6600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 t="s">
        <v>31</v>
      </c>
      <c r="P175" s="12" t="s">
        <v>31</v>
      </c>
      <c r="Q175" s="24">
        <f t="shared" si="2"/>
        <v>0</v>
      </c>
      <c r="R175" s="23">
        <v>0</v>
      </c>
      <c r="S175" s="25">
        <v>6600</v>
      </c>
      <c r="T175" s="26"/>
    </row>
    <row r="176" ht="61" customHeight="1" spans="1:20">
      <c r="A176" s="13">
        <v>168</v>
      </c>
      <c r="B176" s="13" t="s">
        <v>324</v>
      </c>
      <c r="C176" s="28" t="s">
        <v>346</v>
      </c>
      <c r="D176" s="15" t="s">
        <v>347</v>
      </c>
      <c r="E176" s="16">
        <v>2</v>
      </c>
      <c r="F176" s="14">
        <v>13200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 t="s">
        <v>31</v>
      </c>
      <c r="P176" s="12" t="s">
        <v>31</v>
      </c>
      <c r="Q176" s="24">
        <f t="shared" si="2"/>
        <v>0</v>
      </c>
      <c r="R176" s="23">
        <v>0</v>
      </c>
      <c r="S176" s="25">
        <v>13200</v>
      </c>
      <c r="T176" s="26"/>
    </row>
    <row r="177" ht="61" customHeight="1" spans="1:20">
      <c r="A177" s="13">
        <v>169</v>
      </c>
      <c r="B177" s="13" t="s">
        <v>324</v>
      </c>
      <c r="C177" s="28" t="s">
        <v>348</v>
      </c>
      <c r="D177" s="15" t="s">
        <v>349</v>
      </c>
      <c r="E177" s="16">
        <v>2</v>
      </c>
      <c r="F177" s="14">
        <v>13200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 t="s">
        <v>31</v>
      </c>
      <c r="P177" s="12" t="s">
        <v>31</v>
      </c>
      <c r="Q177" s="24">
        <f t="shared" si="2"/>
        <v>0</v>
      </c>
      <c r="R177" s="23">
        <v>0</v>
      </c>
      <c r="S177" s="25">
        <v>13200</v>
      </c>
      <c r="T177" s="26"/>
    </row>
    <row r="178" ht="61" customHeight="1" spans="1:20">
      <c r="A178" s="13">
        <v>170</v>
      </c>
      <c r="B178" s="13" t="s">
        <v>324</v>
      </c>
      <c r="C178" s="28" t="s">
        <v>350</v>
      </c>
      <c r="D178" s="15" t="s">
        <v>351</v>
      </c>
      <c r="E178" s="16">
        <v>2</v>
      </c>
      <c r="F178" s="14">
        <v>13200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 t="s">
        <v>31</v>
      </c>
      <c r="P178" s="12" t="s">
        <v>31</v>
      </c>
      <c r="Q178" s="24">
        <f t="shared" si="2"/>
        <v>0</v>
      </c>
      <c r="R178" s="23">
        <v>0</v>
      </c>
      <c r="S178" s="25">
        <v>13200</v>
      </c>
      <c r="T178" s="26"/>
    </row>
    <row r="179" ht="61" customHeight="1" spans="1:20">
      <c r="A179" s="13">
        <v>171</v>
      </c>
      <c r="B179" s="13" t="s">
        <v>324</v>
      </c>
      <c r="C179" s="28" t="s">
        <v>352</v>
      </c>
      <c r="D179" s="15" t="s">
        <v>353</v>
      </c>
      <c r="E179" s="16">
        <v>2</v>
      </c>
      <c r="F179" s="14">
        <v>13200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 t="s">
        <v>31</v>
      </c>
      <c r="P179" s="12" t="s">
        <v>31</v>
      </c>
      <c r="Q179" s="24">
        <f t="shared" si="2"/>
        <v>0</v>
      </c>
      <c r="R179" s="23">
        <v>0</v>
      </c>
      <c r="S179" s="25">
        <v>13200</v>
      </c>
      <c r="T179" s="26"/>
    </row>
    <row r="180" ht="61" customHeight="1" spans="1:20">
      <c r="A180" s="13">
        <v>172</v>
      </c>
      <c r="B180" s="13" t="s">
        <v>324</v>
      </c>
      <c r="C180" s="28" t="s">
        <v>354</v>
      </c>
      <c r="D180" s="15" t="s">
        <v>355</v>
      </c>
      <c r="E180" s="16">
        <v>2</v>
      </c>
      <c r="F180" s="14">
        <v>13200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 t="s">
        <v>31</v>
      </c>
      <c r="P180" s="12" t="s">
        <v>31</v>
      </c>
      <c r="Q180" s="24">
        <f t="shared" si="2"/>
        <v>0</v>
      </c>
      <c r="R180" s="23">
        <v>0</v>
      </c>
      <c r="S180" s="25">
        <v>13200</v>
      </c>
      <c r="T180" s="26"/>
    </row>
    <row r="181" ht="61" customHeight="1" spans="1:20">
      <c r="A181" s="13">
        <v>173</v>
      </c>
      <c r="B181" s="13" t="s">
        <v>324</v>
      </c>
      <c r="C181" s="28" t="s">
        <v>356</v>
      </c>
      <c r="D181" s="15" t="s">
        <v>341</v>
      </c>
      <c r="E181" s="16">
        <v>2</v>
      </c>
      <c r="F181" s="14">
        <v>19200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 t="s">
        <v>357</v>
      </c>
      <c r="O181" s="12" t="s">
        <v>31</v>
      </c>
      <c r="P181" s="12" t="s">
        <v>31</v>
      </c>
      <c r="Q181" s="24">
        <f t="shared" si="2"/>
        <v>0.5</v>
      </c>
      <c r="R181" s="23">
        <v>9600</v>
      </c>
      <c r="S181" s="25">
        <v>9600</v>
      </c>
      <c r="T181" s="26"/>
    </row>
    <row r="182" ht="61" customHeight="1" spans="1:20">
      <c r="A182" s="13">
        <v>174</v>
      </c>
      <c r="B182" s="13" t="s">
        <v>324</v>
      </c>
      <c r="C182" s="28" t="s">
        <v>358</v>
      </c>
      <c r="D182" s="15" t="s">
        <v>359</v>
      </c>
      <c r="E182" s="16">
        <v>2</v>
      </c>
      <c r="F182" s="14">
        <v>6600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 t="s">
        <v>31</v>
      </c>
      <c r="P182" s="12" t="s">
        <v>31</v>
      </c>
      <c r="Q182" s="24">
        <f t="shared" si="2"/>
        <v>0</v>
      </c>
      <c r="R182" s="23">
        <v>0</v>
      </c>
      <c r="S182" s="25">
        <v>6600</v>
      </c>
      <c r="T182" s="26"/>
    </row>
    <row r="183" ht="61" customHeight="1" spans="1:20">
      <c r="A183" s="13">
        <v>175</v>
      </c>
      <c r="B183" s="13" t="s">
        <v>324</v>
      </c>
      <c r="C183" s="28" t="s">
        <v>360</v>
      </c>
      <c r="D183" s="15" t="s">
        <v>361</v>
      </c>
      <c r="E183" s="16">
        <v>2</v>
      </c>
      <c r="F183" s="14">
        <v>13200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 t="s">
        <v>31</v>
      </c>
      <c r="P183" s="12" t="s">
        <v>31</v>
      </c>
      <c r="Q183" s="24">
        <f t="shared" si="2"/>
        <v>0</v>
      </c>
      <c r="R183" s="23">
        <v>0</v>
      </c>
      <c r="S183" s="25">
        <v>13200</v>
      </c>
      <c r="T183" s="26"/>
    </row>
    <row r="184" ht="61" customHeight="1" spans="1:20">
      <c r="A184" s="13">
        <v>176</v>
      </c>
      <c r="B184" s="13" t="s">
        <v>324</v>
      </c>
      <c r="C184" s="28" t="s">
        <v>362</v>
      </c>
      <c r="D184" s="15" t="s">
        <v>363</v>
      </c>
      <c r="E184" s="16">
        <v>2</v>
      </c>
      <c r="F184" s="14">
        <v>13200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 t="s">
        <v>31</v>
      </c>
      <c r="P184" s="12" t="s">
        <v>31</v>
      </c>
      <c r="Q184" s="24">
        <f t="shared" si="2"/>
        <v>0</v>
      </c>
      <c r="R184" s="23">
        <v>0</v>
      </c>
      <c r="S184" s="25">
        <v>13200</v>
      </c>
      <c r="T184" s="26"/>
    </row>
    <row r="185" ht="61" customHeight="1" spans="1:20">
      <c r="A185" s="13">
        <v>177</v>
      </c>
      <c r="B185" s="13" t="s">
        <v>324</v>
      </c>
      <c r="C185" s="28" t="s">
        <v>364</v>
      </c>
      <c r="D185" s="15" t="s">
        <v>365</v>
      </c>
      <c r="E185" s="16">
        <v>2</v>
      </c>
      <c r="F185" s="14">
        <v>16200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 t="s">
        <v>31</v>
      </c>
      <c r="P185" s="12" t="s">
        <v>31</v>
      </c>
      <c r="Q185" s="24">
        <f t="shared" si="2"/>
        <v>0</v>
      </c>
      <c r="R185" s="23">
        <v>0</v>
      </c>
      <c r="S185" s="25">
        <v>16200</v>
      </c>
      <c r="T185" s="26"/>
    </row>
    <row r="186" ht="61" customHeight="1" spans="1:20">
      <c r="A186" s="13">
        <v>178</v>
      </c>
      <c r="B186" s="13" t="s">
        <v>324</v>
      </c>
      <c r="C186" s="28" t="s">
        <v>366</v>
      </c>
      <c r="D186" s="15" t="s">
        <v>367</v>
      </c>
      <c r="E186" s="16">
        <v>2</v>
      </c>
      <c r="F186" s="14">
        <v>13200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 t="s">
        <v>31</v>
      </c>
      <c r="P186" s="12" t="s">
        <v>31</v>
      </c>
      <c r="Q186" s="24">
        <f t="shared" si="2"/>
        <v>0</v>
      </c>
      <c r="R186" s="23">
        <v>0</v>
      </c>
      <c r="S186" s="25">
        <v>13200</v>
      </c>
      <c r="T186" s="26"/>
    </row>
    <row r="187" ht="61" customHeight="1" spans="1:20">
      <c r="A187" s="13">
        <v>179</v>
      </c>
      <c r="B187" s="13" t="s">
        <v>324</v>
      </c>
      <c r="C187" s="28" t="s">
        <v>368</v>
      </c>
      <c r="D187" s="15" t="s">
        <v>369</v>
      </c>
      <c r="E187" s="16">
        <v>2</v>
      </c>
      <c r="F187" s="14">
        <v>13200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 t="s">
        <v>31</v>
      </c>
      <c r="P187" s="12" t="s">
        <v>31</v>
      </c>
      <c r="Q187" s="24">
        <f t="shared" si="2"/>
        <v>0</v>
      </c>
      <c r="R187" s="23">
        <v>0</v>
      </c>
      <c r="S187" s="25">
        <v>13200</v>
      </c>
      <c r="T187" s="26"/>
    </row>
    <row r="188" ht="61" customHeight="1" spans="1:20">
      <c r="A188" s="13">
        <v>180</v>
      </c>
      <c r="B188" s="13" t="s">
        <v>324</v>
      </c>
      <c r="C188" s="28" t="s">
        <v>370</v>
      </c>
      <c r="D188" s="15" t="s">
        <v>371</v>
      </c>
      <c r="E188" s="16">
        <v>2</v>
      </c>
      <c r="F188" s="14">
        <v>13200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 t="s">
        <v>31</v>
      </c>
      <c r="P188" s="12" t="s">
        <v>31</v>
      </c>
      <c r="Q188" s="24">
        <f t="shared" si="2"/>
        <v>0</v>
      </c>
      <c r="R188" s="23">
        <v>0</v>
      </c>
      <c r="S188" s="25">
        <v>13200</v>
      </c>
      <c r="T188" s="26"/>
    </row>
    <row r="189" ht="61" customHeight="1" spans="1:20">
      <c r="A189" s="13">
        <v>181</v>
      </c>
      <c r="B189" s="13" t="s">
        <v>324</v>
      </c>
      <c r="C189" s="28" t="s">
        <v>372</v>
      </c>
      <c r="D189" s="15" t="s">
        <v>373</v>
      </c>
      <c r="E189" s="16">
        <v>3</v>
      </c>
      <c r="F189" s="14">
        <v>21300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 t="s">
        <v>31</v>
      </c>
      <c r="P189" s="12" t="s">
        <v>31</v>
      </c>
      <c r="Q189" s="24">
        <f t="shared" si="2"/>
        <v>0</v>
      </c>
      <c r="R189" s="23">
        <v>0</v>
      </c>
      <c r="S189" s="25">
        <v>21300</v>
      </c>
      <c r="T189" s="26"/>
    </row>
    <row r="190" ht="61" customHeight="1" spans="1:20">
      <c r="A190" s="13">
        <v>182</v>
      </c>
      <c r="B190" s="13" t="s">
        <v>324</v>
      </c>
      <c r="C190" s="28" t="s">
        <v>374</v>
      </c>
      <c r="D190" s="15" t="s">
        <v>375</v>
      </c>
      <c r="E190" s="16">
        <v>2</v>
      </c>
      <c r="F190" s="14">
        <v>6600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 t="s">
        <v>31</v>
      </c>
      <c r="P190" s="12" t="s">
        <v>31</v>
      </c>
      <c r="Q190" s="24">
        <f t="shared" si="2"/>
        <v>0</v>
      </c>
      <c r="R190" s="23">
        <v>0</v>
      </c>
      <c r="S190" s="25">
        <v>6600</v>
      </c>
      <c r="T190" s="26"/>
    </row>
    <row r="191" ht="61" customHeight="1" spans="1:20">
      <c r="A191" s="13">
        <v>183</v>
      </c>
      <c r="B191" s="13" t="s">
        <v>324</v>
      </c>
      <c r="C191" s="28" t="s">
        <v>376</v>
      </c>
      <c r="D191" s="15" t="s">
        <v>377</v>
      </c>
      <c r="E191" s="16">
        <v>2</v>
      </c>
      <c r="F191" s="14">
        <v>6600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 t="s">
        <v>31</v>
      </c>
      <c r="P191" s="12" t="s">
        <v>31</v>
      </c>
      <c r="Q191" s="24">
        <f t="shared" si="2"/>
        <v>0</v>
      </c>
      <c r="R191" s="23">
        <v>0</v>
      </c>
      <c r="S191" s="25">
        <v>6600</v>
      </c>
      <c r="T191" s="26"/>
    </row>
    <row r="192" ht="61" customHeight="1" spans="1:20">
      <c r="A192" s="13">
        <v>184</v>
      </c>
      <c r="B192" s="13" t="s">
        <v>324</v>
      </c>
      <c r="C192" s="28" t="s">
        <v>378</v>
      </c>
      <c r="D192" s="15" t="s">
        <v>379</v>
      </c>
      <c r="E192" s="16">
        <v>2</v>
      </c>
      <c r="F192" s="14">
        <v>13200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 t="s">
        <v>31</v>
      </c>
      <c r="P192" s="12" t="s">
        <v>31</v>
      </c>
      <c r="Q192" s="24">
        <f t="shared" si="2"/>
        <v>0</v>
      </c>
      <c r="R192" s="23">
        <v>0</v>
      </c>
      <c r="S192" s="25">
        <v>13200</v>
      </c>
      <c r="T192" s="26"/>
    </row>
    <row r="193" ht="61" customHeight="1" spans="1:20">
      <c r="A193" s="13">
        <v>185</v>
      </c>
      <c r="B193" s="13" t="s">
        <v>324</v>
      </c>
      <c r="C193" s="28" t="s">
        <v>380</v>
      </c>
      <c r="D193" s="15" t="s">
        <v>381</v>
      </c>
      <c r="E193" s="16">
        <v>2</v>
      </c>
      <c r="F193" s="14">
        <v>6600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 t="s">
        <v>31</v>
      </c>
      <c r="P193" s="12" t="s">
        <v>31</v>
      </c>
      <c r="Q193" s="24">
        <f t="shared" si="2"/>
        <v>0</v>
      </c>
      <c r="R193" s="23">
        <v>0</v>
      </c>
      <c r="S193" s="25">
        <v>6600</v>
      </c>
      <c r="T193" s="26"/>
    </row>
    <row r="194" ht="61" customHeight="1" spans="1:20">
      <c r="A194" s="13">
        <v>186</v>
      </c>
      <c r="B194" s="13" t="s">
        <v>324</v>
      </c>
      <c r="C194" s="28" t="s">
        <v>382</v>
      </c>
      <c r="D194" s="15" t="s">
        <v>383</v>
      </c>
      <c r="E194" s="16">
        <v>2</v>
      </c>
      <c r="F194" s="14">
        <v>13200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 t="s">
        <v>31</v>
      </c>
      <c r="P194" s="12" t="s">
        <v>31</v>
      </c>
      <c r="Q194" s="24">
        <f t="shared" si="2"/>
        <v>0</v>
      </c>
      <c r="R194" s="23">
        <v>0</v>
      </c>
      <c r="S194" s="25">
        <v>13200</v>
      </c>
      <c r="T194" s="26"/>
    </row>
    <row r="195" ht="61" customHeight="1" spans="1:20">
      <c r="A195" s="13">
        <v>187</v>
      </c>
      <c r="B195" s="13" t="s">
        <v>324</v>
      </c>
      <c r="C195" s="28" t="s">
        <v>384</v>
      </c>
      <c r="D195" s="15" t="s">
        <v>385</v>
      </c>
      <c r="E195" s="16">
        <v>2</v>
      </c>
      <c r="F195" s="14">
        <v>16200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 t="s">
        <v>31</v>
      </c>
      <c r="P195" s="12" t="s">
        <v>31</v>
      </c>
      <c r="Q195" s="24">
        <f t="shared" si="2"/>
        <v>0</v>
      </c>
      <c r="R195" s="23">
        <v>0</v>
      </c>
      <c r="S195" s="25">
        <v>16200</v>
      </c>
      <c r="T195" s="26"/>
    </row>
    <row r="196" ht="61" customHeight="1" spans="1:20">
      <c r="A196" s="13">
        <v>188</v>
      </c>
      <c r="B196" s="13" t="s">
        <v>324</v>
      </c>
      <c r="C196" s="28" t="s">
        <v>386</v>
      </c>
      <c r="D196" s="15" t="s">
        <v>387</v>
      </c>
      <c r="E196" s="16">
        <v>2</v>
      </c>
      <c r="F196" s="14">
        <v>6600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 t="s">
        <v>31</v>
      </c>
      <c r="P196" s="12" t="s">
        <v>31</v>
      </c>
      <c r="Q196" s="24">
        <f t="shared" si="2"/>
        <v>0</v>
      </c>
      <c r="R196" s="23">
        <v>0</v>
      </c>
      <c r="S196" s="25">
        <v>6600</v>
      </c>
      <c r="T196" s="26"/>
    </row>
    <row r="197" ht="61" customHeight="1" spans="1:20">
      <c r="A197" s="13">
        <v>189</v>
      </c>
      <c r="B197" s="13" t="s">
        <v>324</v>
      </c>
      <c r="C197" s="28" t="s">
        <v>388</v>
      </c>
      <c r="D197" s="15" t="s">
        <v>389</v>
      </c>
      <c r="E197" s="16">
        <v>2</v>
      </c>
      <c r="F197" s="14">
        <v>13200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 t="s">
        <v>31</v>
      </c>
      <c r="P197" s="12" t="s">
        <v>31</v>
      </c>
      <c r="Q197" s="24">
        <f t="shared" si="2"/>
        <v>0</v>
      </c>
      <c r="R197" s="23">
        <v>0</v>
      </c>
      <c r="S197" s="25">
        <v>13200</v>
      </c>
      <c r="T197" s="26"/>
    </row>
    <row r="198" ht="61" customHeight="1" spans="1:20">
      <c r="A198" s="13">
        <v>190</v>
      </c>
      <c r="B198" s="13" t="s">
        <v>324</v>
      </c>
      <c r="C198" s="28" t="s">
        <v>390</v>
      </c>
      <c r="D198" s="15" t="s">
        <v>391</v>
      </c>
      <c r="E198" s="16">
        <v>2</v>
      </c>
      <c r="F198" s="14">
        <v>13200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 t="s">
        <v>31</v>
      </c>
      <c r="P198" s="12" t="s">
        <v>31</v>
      </c>
      <c r="Q198" s="24">
        <f t="shared" si="2"/>
        <v>0</v>
      </c>
      <c r="R198" s="23">
        <v>0</v>
      </c>
      <c r="S198" s="25">
        <v>13200</v>
      </c>
      <c r="T198" s="26"/>
    </row>
    <row r="199" ht="61" customHeight="1" spans="1:20">
      <c r="A199" s="13">
        <v>191</v>
      </c>
      <c r="B199" s="13" t="s">
        <v>324</v>
      </c>
      <c r="C199" s="28" t="s">
        <v>392</v>
      </c>
      <c r="D199" s="15" t="s">
        <v>393</v>
      </c>
      <c r="E199" s="16">
        <v>2</v>
      </c>
      <c r="F199" s="14">
        <v>13200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 t="s">
        <v>31</v>
      </c>
      <c r="P199" s="12" t="s">
        <v>31</v>
      </c>
      <c r="Q199" s="24">
        <f t="shared" si="2"/>
        <v>0</v>
      </c>
      <c r="R199" s="23">
        <v>0</v>
      </c>
      <c r="S199" s="25">
        <v>13200</v>
      </c>
      <c r="T199" s="15" t="s">
        <v>297</v>
      </c>
    </row>
    <row r="200" ht="61" customHeight="1" spans="1:20">
      <c r="A200" s="13">
        <v>192</v>
      </c>
      <c r="B200" s="13" t="s">
        <v>324</v>
      </c>
      <c r="C200" s="28" t="s">
        <v>394</v>
      </c>
      <c r="D200" s="15" t="s">
        <v>395</v>
      </c>
      <c r="E200" s="16">
        <v>2</v>
      </c>
      <c r="F200" s="14">
        <v>19200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 t="s">
        <v>31</v>
      </c>
      <c r="P200" s="12" t="s">
        <v>31</v>
      </c>
      <c r="Q200" s="24">
        <f t="shared" si="2"/>
        <v>0</v>
      </c>
      <c r="R200" s="23">
        <v>0</v>
      </c>
      <c r="S200" s="25">
        <v>19200</v>
      </c>
      <c r="T200" s="15" t="s">
        <v>297</v>
      </c>
    </row>
    <row r="201" ht="61" customHeight="1" spans="1:20">
      <c r="A201" s="13">
        <v>193</v>
      </c>
      <c r="B201" s="13" t="s">
        <v>324</v>
      </c>
      <c r="C201" s="28" t="s">
        <v>396</v>
      </c>
      <c r="D201" s="15" t="s">
        <v>397</v>
      </c>
      <c r="E201" s="16">
        <v>2</v>
      </c>
      <c r="F201" s="14">
        <v>19200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 t="s">
        <v>31</v>
      </c>
      <c r="P201" s="12" t="s">
        <v>31</v>
      </c>
      <c r="Q201" s="24">
        <f t="shared" si="2"/>
        <v>0</v>
      </c>
      <c r="R201" s="23">
        <v>0</v>
      </c>
      <c r="S201" s="25">
        <v>19200</v>
      </c>
      <c r="T201" s="26"/>
    </row>
    <row r="202" ht="61" customHeight="1" spans="1:20">
      <c r="A202" s="13">
        <v>194</v>
      </c>
      <c r="B202" s="13" t="s">
        <v>324</v>
      </c>
      <c r="C202" s="28" t="s">
        <v>398</v>
      </c>
      <c r="D202" s="15" t="s">
        <v>399</v>
      </c>
      <c r="E202" s="16">
        <v>2</v>
      </c>
      <c r="F202" s="14">
        <v>13200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 t="s">
        <v>31</v>
      </c>
      <c r="P202" s="12" t="s">
        <v>31</v>
      </c>
      <c r="Q202" s="24">
        <f t="shared" ref="Q202:Q265" si="3">R202/F202</f>
        <v>0</v>
      </c>
      <c r="R202" s="23">
        <v>0</v>
      </c>
      <c r="S202" s="25">
        <v>13200</v>
      </c>
      <c r="T202" s="26"/>
    </row>
    <row r="203" ht="61" customHeight="1" spans="1:20">
      <c r="A203" s="13">
        <v>195</v>
      </c>
      <c r="B203" s="13" t="s">
        <v>324</v>
      </c>
      <c r="C203" s="28" t="s">
        <v>400</v>
      </c>
      <c r="D203" s="15" t="s">
        <v>401</v>
      </c>
      <c r="E203" s="16">
        <v>2</v>
      </c>
      <c r="F203" s="14">
        <v>13200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 t="s">
        <v>31</v>
      </c>
      <c r="P203" s="12" t="s">
        <v>31</v>
      </c>
      <c r="Q203" s="24">
        <f t="shared" si="3"/>
        <v>0</v>
      </c>
      <c r="R203" s="23">
        <v>0</v>
      </c>
      <c r="S203" s="25">
        <v>13200</v>
      </c>
      <c r="T203" s="26"/>
    </row>
    <row r="204" ht="61" customHeight="1" spans="1:20">
      <c r="A204" s="13">
        <v>196</v>
      </c>
      <c r="B204" s="13" t="s">
        <v>324</v>
      </c>
      <c r="C204" s="28" t="s">
        <v>402</v>
      </c>
      <c r="D204" s="15" t="s">
        <v>403</v>
      </c>
      <c r="E204" s="16">
        <v>1</v>
      </c>
      <c r="F204" s="14">
        <v>5550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 t="s">
        <v>31</v>
      </c>
      <c r="P204" s="12" t="s">
        <v>31</v>
      </c>
      <c r="Q204" s="24">
        <f t="shared" si="3"/>
        <v>0</v>
      </c>
      <c r="R204" s="23">
        <v>0</v>
      </c>
      <c r="S204" s="25">
        <v>5550</v>
      </c>
      <c r="T204" s="13" t="s">
        <v>104</v>
      </c>
    </row>
    <row r="205" ht="61" customHeight="1" spans="1:20">
      <c r="A205" s="13">
        <v>197</v>
      </c>
      <c r="B205" s="13" t="s">
        <v>324</v>
      </c>
      <c r="C205" s="28" t="s">
        <v>404</v>
      </c>
      <c r="D205" s="15" t="s">
        <v>405</v>
      </c>
      <c r="E205" s="16">
        <v>2</v>
      </c>
      <c r="F205" s="14">
        <v>13200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 t="s">
        <v>31</v>
      </c>
      <c r="P205" s="12" t="s">
        <v>31</v>
      </c>
      <c r="Q205" s="24">
        <f t="shared" si="3"/>
        <v>0</v>
      </c>
      <c r="R205" s="23">
        <v>0</v>
      </c>
      <c r="S205" s="25">
        <v>13200</v>
      </c>
      <c r="T205" s="26"/>
    </row>
    <row r="206" ht="61" customHeight="1" spans="1:20">
      <c r="A206" s="13">
        <v>198</v>
      </c>
      <c r="B206" s="13" t="s">
        <v>324</v>
      </c>
      <c r="C206" s="28" t="s">
        <v>406</v>
      </c>
      <c r="D206" s="15" t="s">
        <v>407</v>
      </c>
      <c r="E206" s="16">
        <v>9</v>
      </c>
      <c r="F206" s="14">
        <v>257900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 t="s">
        <v>31</v>
      </c>
      <c r="P206" s="12" t="s">
        <v>31</v>
      </c>
      <c r="Q206" s="24">
        <f t="shared" si="3"/>
        <v>0</v>
      </c>
      <c r="R206" s="23">
        <v>0</v>
      </c>
      <c r="S206" s="25">
        <v>257900</v>
      </c>
      <c r="T206" s="15" t="s">
        <v>297</v>
      </c>
    </row>
    <row r="207" ht="61" customHeight="1" spans="1:20">
      <c r="A207" s="13">
        <v>199</v>
      </c>
      <c r="B207" s="13" t="s">
        <v>324</v>
      </c>
      <c r="C207" s="28" t="s">
        <v>408</v>
      </c>
      <c r="D207" s="15" t="s">
        <v>409</v>
      </c>
      <c r="E207" s="16">
        <v>2</v>
      </c>
      <c r="F207" s="14">
        <v>13200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 t="s">
        <v>31</v>
      </c>
      <c r="P207" s="12" t="s">
        <v>31</v>
      </c>
      <c r="Q207" s="24">
        <f t="shared" si="3"/>
        <v>0</v>
      </c>
      <c r="R207" s="23">
        <v>0</v>
      </c>
      <c r="S207" s="25">
        <v>13200</v>
      </c>
      <c r="T207" s="26"/>
    </row>
    <row r="208" ht="61" customHeight="1" spans="1:20">
      <c r="A208" s="13">
        <v>200</v>
      </c>
      <c r="B208" s="13" t="s">
        <v>324</v>
      </c>
      <c r="C208" s="28" t="s">
        <v>410</v>
      </c>
      <c r="D208" s="15" t="s">
        <v>411</v>
      </c>
      <c r="E208" s="16">
        <v>2</v>
      </c>
      <c r="F208" s="14">
        <v>6600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 t="s">
        <v>31</v>
      </c>
      <c r="P208" s="12" t="s">
        <v>31</v>
      </c>
      <c r="Q208" s="24">
        <f t="shared" si="3"/>
        <v>0</v>
      </c>
      <c r="R208" s="23">
        <v>0</v>
      </c>
      <c r="S208" s="25">
        <v>6600</v>
      </c>
      <c r="T208" s="26"/>
    </row>
    <row r="209" ht="61" customHeight="1" spans="1:20">
      <c r="A209" s="13">
        <v>201</v>
      </c>
      <c r="B209" s="13" t="s">
        <v>324</v>
      </c>
      <c r="C209" s="28" t="s">
        <v>412</v>
      </c>
      <c r="D209" s="15" t="s">
        <v>413</v>
      </c>
      <c r="E209" s="16">
        <v>2</v>
      </c>
      <c r="F209" s="14">
        <v>13200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 t="s">
        <v>31</v>
      </c>
      <c r="P209" s="12" t="s">
        <v>31</v>
      </c>
      <c r="Q209" s="24">
        <f t="shared" si="3"/>
        <v>0</v>
      </c>
      <c r="R209" s="23">
        <v>0</v>
      </c>
      <c r="S209" s="25">
        <v>13200</v>
      </c>
      <c r="T209" s="26"/>
    </row>
    <row r="210" ht="61" customHeight="1" spans="1:20">
      <c r="A210" s="13">
        <v>202</v>
      </c>
      <c r="B210" s="13" t="s">
        <v>324</v>
      </c>
      <c r="C210" s="28" t="s">
        <v>414</v>
      </c>
      <c r="D210" s="15" t="s">
        <v>415</v>
      </c>
      <c r="E210" s="16">
        <v>2</v>
      </c>
      <c r="F210" s="14">
        <v>9600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 t="s">
        <v>31</v>
      </c>
      <c r="P210" s="29" t="s">
        <v>416</v>
      </c>
      <c r="Q210" s="24">
        <f t="shared" si="3"/>
        <v>0.25</v>
      </c>
      <c r="R210" s="23">
        <v>2400</v>
      </c>
      <c r="S210" s="25">
        <v>7200</v>
      </c>
      <c r="T210" s="13" t="s">
        <v>104</v>
      </c>
    </row>
    <row r="211" ht="61" customHeight="1" spans="1:20">
      <c r="A211" s="13">
        <v>203</v>
      </c>
      <c r="B211" s="13" t="s">
        <v>324</v>
      </c>
      <c r="C211" s="28" t="s">
        <v>417</v>
      </c>
      <c r="D211" s="15" t="s">
        <v>418</v>
      </c>
      <c r="E211" s="16">
        <v>2</v>
      </c>
      <c r="F211" s="14">
        <v>13200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 t="s">
        <v>31</v>
      </c>
      <c r="P211" s="12" t="s">
        <v>31</v>
      </c>
      <c r="Q211" s="24">
        <f t="shared" si="3"/>
        <v>0</v>
      </c>
      <c r="R211" s="23">
        <v>0</v>
      </c>
      <c r="S211" s="25">
        <v>13200</v>
      </c>
      <c r="T211" s="26"/>
    </row>
    <row r="212" ht="61" customHeight="1" spans="1:20">
      <c r="A212" s="13">
        <v>204</v>
      </c>
      <c r="B212" s="13" t="s">
        <v>324</v>
      </c>
      <c r="C212" s="28" t="s">
        <v>419</v>
      </c>
      <c r="D212" s="15" t="s">
        <v>420</v>
      </c>
      <c r="E212" s="16">
        <v>2</v>
      </c>
      <c r="F212" s="14">
        <v>13200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 t="s">
        <v>31</v>
      </c>
      <c r="P212" s="12" t="s">
        <v>31</v>
      </c>
      <c r="Q212" s="24">
        <f t="shared" si="3"/>
        <v>0</v>
      </c>
      <c r="R212" s="23">
        <v>0</v>
      </c>
      <c r="S212" s="25">
        <v>13200</v>
      </c>
      <c r="T212" s="26"/>
    </row>
    <row r="213" ht="61" customHeight="1" spans="1:20">
      <c r="A213" s="13">
        <v>205</v>
      </c>
      <c r="B213" s="13" t="s">
        <v>324</v>
      </c>
      <c r="C213" s="28" t="s">
        <v>421</v>
      </c>
      <c r="D213" s="15" t="s">
        <v>422</v>
      </c>
      <c r="E213" s="16">
        <v>2</v>
      </c>
      <c r="F213" s="14">
        <v>13200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 t="s">
        <v>31</v>
      </c>
      <c r="P213" s="12" t="s">
        <v>31</v>
      </c>
      <c r="Q213" s="24">
        <f t="shared" si="3"/>
        <v>0</v>
      </c>
      <c r="R213" s="23">
        <v>0</v>
      </c>
      <c r="S213" s="25">
        <v>13200</v>
      </c>
      <c r="T213" s="26"/>
    </row>
    <row r="214" ht="61" customHeight="1" spans="1:20">
      <c r="A214" s="13">
        <v>206</v>
      </c>
      <c r="B214" s="13" t="s">
        <v>324</v>
      </c>
      <c r="C214" s="28" t="s">
        <v>423</v>
      </c>
      <c r="D214" s="15" t="s">
        <v>424</v>
      </c>
      <c r="E214" s="16">
        <v>2</v>
      </c>
      <c r="F214" s="14">
        <v>9600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 t="s">
        <v>31</v>
      </c>
      <c r="P214" s="12" t="s">
        <v>31</v>
      </c>
      <c r="Q214" s="24">
        <f t="shared" si="3"/>
        <v>0</v>
      </c>
      <c r="R214" s="23">
        <v>0</v>
      </c>
      <c r="S214" s="25">
        <v>9600</v>
      </c>
      <c r="T214" s="13" t="s">
        <v>104</v>
      </c>
    </row>
    <row r="215" ht="61" customHeight="1" spans="1:20">
      <c r="A215" s="13">
        <v>207</v>
      </c>
      <c r="B215" s="13" t="s">
        <v>324</v>
      </c>
      <c r="C215" s="28" t="s">
        <v>425</v>
      </c>
      <c r="D215" s="15" t="s">
        <v>426</v>
      </c>
      <c r="E215" s="16">
        <v>2</v>
      </c>
      <c r="F215" s="14">
        <v>16200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 t="s">
        <v>31</v>
      </c>
      <c r="P215" s="12" t="s">
        <v>427</v>
      </c>
      <c r="Q215" s="24">
        <f t="shared" si="3"/>
        <v>0.333333333333333</v>
      </c>
      <c r="R215" s="23">
        <v>5400</v>
      </c>
      <c r="S215" s="25">
        <v>10800</v>
      </c>
      <c r="T215" s="26"/>
    </row>
    <row r="216" ht="61" customHeight="1" spans="1:20">
      <c r="A216" s="13">
        <v>208</v>
      </c>
      <c r="B216" s="13" t="s">
        <v>324</v>
      </c>
      <c r="C216" s="28" t="s">
        <v>428</v>
      </c>
      <c r="D216" s="15" t="s">
        <v>429</v>
      </c>
      <c r="E216" s="16">
        <v>2</v>
      </c>
      <c r="F216" s="14">
        <v>19200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 t="s">
        <v>31</v>
      </c>
      <c r="P216" s="12" t="s">
        <v>31</v>
      </c>
      <c r="Q216" s="24">
        <f t="shared" si="3"/>
        <v>0</v>
      </c>
      <c r="R216" s="23">
        <v>0</v>
      </c>
      <c r="S216" s="25">
        <v>19200</v>
      </c>
      <c r="T216" s="26"/>
    </row>
    <row r="217" ht="61" customHeight="1" spans="1:20">
      <c r="A217" s="13">
        <v>209</v>
      </c>
      <c r="B217" s="13" t="s">
        <v>324</v>
      </c>
      <c r="C217" s="28" t="s">
        <v>430</v>
      </c>
      <c r="D217" s="15" t="s">
        <v>431</v>
      </c>
      <c r="E217" s="16">
        <v>2</v>
      </c>
      <c r="F217" s="14">
        <v>13200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 t="s">
        <v>31</v>
      </c>
      <c r="P217" s="12" t="s">
        <v>31</v>
      </c>
      <c r="Q217" s="24">
        <f t="shared" si="3"/>
        <v>0</v>
      </c>
      <c r="R217" s="23">
        <v>0</v>
      </c>
      <c r="S217" s="25">
        <v>13200</v>
      </c>
      <c r="T217" s="26"/>
    </row>
    <row r="218" ht="61" customHeight="1" spans="1:20">
      <c r="A218" s="13">
        <v>210</v>
      </c>
      <c r="B218" s="13" t="s">
        <v>324</v>
      </c>
      <c r="C218" s="28" t="s">
        <v>432</v>
      </c>
      <c r="D218" s="15" t="s">
        <v>433</v>
      </c>
      <c r="E218" s="16">
        <v>2</v>
      </c>
      <c r="F218" s="14">
        <v>9600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 t="s">
        <v>31</v>
      </c>
      <c r="P218" s="12" t="s">
        <v>31</v>
      </c>
      <c r="Q218" s="24">
        <f t="shared" si="3"/>
        <v>0</v>
      </c>
      <c r="R218" s="23">
        <v>0</v>
      </c>
      <c r="S218" s="25">
        <v>9600</v>
      </c>
      <c r="T218" s="26"/>
    </row>
    <row r="219" ht="61" customHeight="1" spans="1:20">
      <c r="A219" s="13">
        <v>211</v>
      </c>
      <c r="B219" s="13" t="s">
        <v>324</v>
      </c>
      <c r="C219" s="28" t="s">
        <v>434</v>
      </c>
      <c r="D219" s="15" t="s">
        <v>435</v>
      </c>
      <c r="E219" s="16">
        <v>2</v>
      </c>
      <c r="F219" s="14">
        <v>6600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 t="s">
        <v>31</v>
      </c>
      <c r="P219" s="12" t="s">
        <v>31</v>
      </c>
      <c r="Q219" s="24">
        <f t="shared" si="3"/>
        <v>0</v>
      </c>
      <c r="R219" s="23">
        <v>0</v>
      </c>
      <c r="S219" s="25">
        <v>6600</v>
      </c>
      <c r="T219" s="26"/>
    </row>
    <row r="220" ht="61" customHeight="1" spans="1:20">
      <c r="A220" s="13">
        <v>212</v>
      </c>
      <c r="B220" s="13" t="s">
        <v>324</v>
      </c>
      <c r="C220" s="28" t="s">
        <v>436</v>
      </c>
      <c r="D220" s="15" t="s">
        <v>437</v>
      </c>
      <c r="E220" s="16">
        <v>2</v>
      </c>
      <c r="F220" s="14">
        <v>13200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 t="s">
        <v>31</v>
      </c>
      <c r="P220" s="12" t="s">
        <v>31</v>
      </c>
      <c r="Q220" s="24">
        <f t="shared" si="3"/>
        <v>0</v>
      </c>
      <c r="R220" s="23">
        <v>0</v>
      </c>
      <c r="S220" s="25">
        <v>13200</v>
      </c>
      <c r="T220" s="26"/>
    </row>
    <row r="221" ht="61" customHeight="1" spans="1:20">
      <c r="A221" s="13">
        <v>213</v>
      </c>
      <c r="B221" s="13" t="s">
        <v>324</v>
      </c>
      <c r="C221" s="28" t="s">
        <v>438</v>
      </c>
      <c r="D221" s="15" t="s">
        <v>439</v>
      </c>
      <c r="E221" s="16">
        <v>2</v>
      </c>
      <c r="F221" s="14">
        <v>6600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 t="s">
        <v>31</v>
      </c>
      <c r="P221" s="12" t="s">
        <v>31</v>
      </c>
      <c r="Q221" s="24">
        <f t="shared" si="3"/>
        <v>0</v>
      </c>
      <c r="R221" s="23">
        <v>0</v>
      </c>
      <c r="S221" s="25">
        <v>6600</v>
      </c>
      <c r="T221" s="26"/>
    </row>
    <row r="222" ht="61" customHeight="1" spans="1:20">
      <c r="A222" s="13">
        <v>214</v>
      </c>
      <c r="B222" s="13" t="s">
        <v>324</v>
      </c>
      <c r="C222" s="28" t="s">
        <v>440</v>
      </c>
      <c r="D222" s="15" t="s">
        <v>441</v>
      </c>
      <c r="E222" s="16">
        <v>2</v>
      </c>
      <c r="F222" s="14">
        <v>13200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 t="s">
        <v>31</v>
      </c>
      <c r="P222" s="12" t="s">
        <v>442</v>
      </c>
      <c r="Q222" s="24">
        <f t="shared" si="3"/>
        <v>0.166666666666667</v>
      </c>
      <c r="R222" s="23">
        <f>F222-S222</f>
        <v>2200</v>
      </c>
      <c r="S222" s="25">
        <v>11000</v>
      </c>
      <c r="T222" s="26"/>
    </row>
    <row r="223" ht="61" customHeight="1" spans="1:20">
      <c r="A223" s="13">
        <v>215</v>
      </c>
      <c r="B223" s="13" t="s">
        <v>324</v>
      </c>
      <c r="C223" s="28" t="s">
        <v>443</v>
      </c>
      <c r="D223" s="15" t="s">
        <v>444</v>
      </c>
      <c r="E223" s="16">
        <v>2</v>
      </c>
      <c r="F223" s="14">
        <v>13200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 t="s">
        <v>31</v>
      </c>
      <c r="P223" s="12" t="s">
        <v>31</v>
      </c>
      <c r="Q223" s="24">
        <f t="shared" si="3"/>
        <v>0</v>
      </c>
      <c r="R223" s="23">
        <v>0</v>
      </c>
      <c r="S223" s="25">
        <v>13200</v>
      </c>
      <c r="T223" s="15"/>
    </row>
    <row r="224" ht="61" customHeight="1" spans="1:20">
      <c r="A224" s="13">
        <v>216</v>
      </c>
      <c r="B224" s="13" t="s">
        <v>324</v>
      </c>
      <c r="C224" s="28" t="s">
        <v>445</v>
      </c>
      <c r="D224" s="15" t="s">
        <v>446</v>
      </c>
      <c r="E224" s="16">
        <v>2</v>
      </c>
      <c r="F224" s="14">
        <v>13200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 t="s">
        <v>31</v>
      </c>
      <c r="P224" s="12" t="s">
        <v>31</v>
      </c>
      <c r="Q224" s="24">
        <f t="shared" si="3"/>
        <v>0</v>
      </c>
      <c r="R224" s="23">
        <v>0</v>
      </c>
      <c r="S224" s="25">
        <v>13200</v>
      </c>
      <c r="T224" s="26"/>
    </row>
    <row r="225" ht="61" customHeight="1" spans="1:20">
      <c r="A225" s="13">
        <v>217</v>
      </c>
      <c r="B225" s="13" t="s">
        <v>324</v>
      </c>
      <c r="C225" s="28" t="s">
        <v>447</v>
      </c>
      <c r="D225" s="15" t="s">
        <v>448</v>
      </c>
      <c r="E225" s="16">
        <v>2</v>
      </c>
      <c r="F225" s="14">
        <v>13200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 t="s">
        <v>31</v>
      </c>
      <c r="P225" s="12" t="s">
        <v>449</v>
      </c>
      <c r="Q225" s="24">
        <f t="shared" si="3"/>
        <v>0.0833333333333333</v>
      </c>
      <c r="R225" s="23">
        <f>F225-S225</f>
        <v>1100</v>
      </c>
      <c r="S225" s="25">
        <v>12100</v>
      </c>
      <c r="T225" s="26"/>
    </row>
    <row r="226" ht="61" customHeight="1" spans="1:20">
      <c r="A226" s="13">
        <v>218</v>
      </c>
      <c r="B226" s="13" t="s">
        <v>324</v>
      </c>
      <c r="C226" s="28" t="s">
        <v>450</v>
      </c>
      <c r="D226" s="15" t="s">
        <v>431</v>
      </c>
      <c r="E226" s="16">
        <v>10</v>
      </c>
      <c r="F226" s="14">
        <v>65000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 t="s">
        <v>31</v>
      </c>
      <c r="P226" s="12" t="s">
        <v>31</v>
      </c>
      <c r="Q226" s="24">
        <f t="shared" si="3"/>
        <v>0</v>
      </c>
      <c r="R226" s="23">
        <v>0</v>
      </c>
      <c r="S226" s="25">
        <v>65000</v>
      </c>
      <c r="T226" s="13" t="s">
        <v>104</v>
      </c>
    </row>
    <row r="227" ht="61" customHeight="1" spans="1:20">
      <c r="A227" s="13">
        <v>219</v>
      </c>
      <c r="B227" s="13" t="s">
        <v>324</v>
      </c>
      <c r="C227" s="28" t="s">
        <v>451</v>
      </c>
      <c r="D227" s="15" t="s">
        <v>452</v>
      </c>
      <c r="E227" s="16">
        <v>13</v>
      </c>
      <c r="F227" s="14">
        <v>61650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 t="s">
        <v>31</v>
      </c>
      <c r="P227" s="12" t="s">
        <v>31</v>
      </c>
      <c r="Q227" s="24">
        <f t="shared" si="3"/>
        <v>0</v>
      </c>
      <c r="R227" s="23">
        <v>0</v>
      </c>
      <c r="S227" s="25">
        <v>61650</v>
      </c>
      <c r="T227" s="13" t="s">
        <v>104</v>
      </c>
    </row>
    <row r="228" ht="61" customHeight="1" spans="1:20">
      <c r="A228" s="13">
        <v>220</v>
      </c>
      <c r="B228" s="13" t="s">
        <v>324</v>
      </c>
      <c r="C228" s="28" t="s">
        <v>453</v>
      </c>
      <c r="D228" s="15" t="s">
        <v>454</v>
      </c>
      <c r="E228" s="16">
        <v>9</v>
      </c>
      <c r="F228" s="14">
        <v>168900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 t="s">
        <v>31</v>
      </c>
      <c r="P228" s="12" t="s">
        <v>31</v>
      </c>
      <c r="Q228" s="24">
        <f t="shared" si="3"/>
        <v>0</v>
      </c>
      <c r="R228" s="23">
        <v>0</v>
      </c>
      <c r="S228" s="25">
        <v>168900</v>
      </c>
      <c r="T228" s="15" t="s">
        <v>297</v>
      </c>
    </row>
    <row r="229" ht="61" customHeight="1" spans="1:20">
      <c r="A229" s="13">
        <v>221</v>
      </c>
      <c r="B229" s="13" t="s">
        <v>324</v>
      </c>
      <c r="C229" s="28" t="s">
        <v>455</v>
      </c>
      <c r="D229" s="15" t="s">
        <v>456</v>
      </c>
      <c r="E229" s="16">
        <v>2</v>
      </c>
      <c r="F229" s="14">
        <v>13200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 t="s">
        <v>31</v>
      </c>
      <c r="P229" s="12" t="s">
        <v>31</v>
      </c>
      <c r="Q229" s="24">
        <f t="shared" si="3"/>
        <v>0</v>
      </c>
      <c r="R229" s="23">
        <v>0</v>
      </c>
      <c r="S229" s="25">
        <v>13200</v>
      </c>
      <c r="T229" s="26"/>
    </row>
    <row r="230" ht="61" customHeight="1" spans="1:20">
      <c r="A230" s="13">
        <v>222</v>
      </c>
      <c r="B230" s="13" t="s">
        <v>324</v>
      </c>
      <c r="C230" s="28" t="s">
        <v>457</v>
      </c>
      <c r="D230" s="15" t="s">
        <v>458</v>
      </c>
      <c r="E230" s="16">
        <v>2</v>
      </c>
      <c r="F230" s="14">
        <v>13200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 t="s">
        <v>31</v>
      </c>
      <c r="P230" s="12" t="s">
        <v>31</v>
      </c>
      <c r="Q230" s="24">
        <f t="shared" si="3"/>
        <v>0</v>
      </c>
      <c r="R230" s="23">
        <v>0</v>
      </c>
      <c r="S230" s="25">
        <v>13200</v>
      </c>
      <c r="T230" s="26"/>
    </row>
    <row r="231" ht="61" customHeight="1" spans="1:20">
      <c r="A231" s="13">
        <v>223</v>
      </c>
      <c r="B231" s="13" t="s">
        <v>324</v>
      </c>
      <c r="C231" s="28" t="s">
        <v>459</v>
      </c>
      <c r="D231" s="15" t="s">
        <v>339</v>
      </c>
      <c r="E231" s="16">
        <v>2</v>
      </c>
      <c r="F231" s="14">
        <v>13200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 t="s">
        <v>31</v>
      </c>
      <c r="P231" s="12" t="s">
        <v>31</v>
      </c>
      <c r="Q231" s="24">
        <f t="shared" si="3"/>
        <v>0</v>
      </c>
      <c r="R231" s="23">
        <v>0</v>
      </c>
      <c r="S231" s="25">
        <v>13200</v>
      </c>
      <c r="T231" s="26"/>
    </row>
    <row r="232" ht="61" customHeight="1" spans="1:20">
      <c r="A232" s="13">
        <v>224</v>
      </c>
      <c r="B232" s="13" t="s">
        <v>324</v>
      </c>
      <c r="C232" s="28" t="s">
        <v>460</v>
      </c>
      <c r="D232" s="15" t="s">
        <v>314</v>
      </c>
      <c r="E232" s="16">
        <v>9</v>
      </c>
      <c r="F232" s="14">
        <v>114900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 t="s">
        <v>31</v>
      </c>
      <c r="P232" s="12" t="s">
        <v>31</v>
      </c>
      <c r="Q232" s="24">
        <f t="shared" si="3"/>
        <v>0</v>
      </c>
      <c r="R232" s="23">
        <v>0</v>
      </c>
      <c r="S232" s="25">
        <v>114900</v>
      </c>
      <c r="T232" s="15" t="s">
        <v>297</v>
      </c>
    </row>
    <row r="233" ht="61" customHeight="1" spans="1:20">
      <c r="A233" s="13">
        <v>225</v>
      </c>
      <c r="B233" s="13" t="s">
        <v>324</v>
      </c>
      <c r="C233" s="28" t="s">
        <v>461</v>
      </c>
      <c r="D233" s="15" t="s">
        <v>462</v>
      </c>
      <c r="E233" s="16">
        <v>2</v>
      </c>
      <c r="F233" s="14">
        <v>13200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 t="s">
        <v>31</v>
      </c>
      <c r="P233" s="12" t="s">
        <v>31</v>
      </c>
      <c r="Q233" s="24">
        <f t="shared" si="3"/>
        <v>0</v>
      </c>
      <c r="R233" s="23">
        <v>0</v>
      </c>
      <c r="S233" s="25">
        <v>13200</v>
      </c>
      <c r="T233" s="26"/>
    </row>
    <row r="234" ht="61" customHeight="1" spans="1:20">
      <c r="A234" s="13">
        <v>226</v>
      </c>
      <c r="B234" s="13" t="s">
        <v>324</v>
      </c>
      <c r="C234" s="28" t="s">
        <v>463</v>
      </c>
      <c r="D234" s="15" t="s">
        <v>464</v>
      </c>
      <c r="E234" s="16">
        <v>2</v>
      </c>
      <c r="F234" s="14">
        <v>13200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 t="s">
        <v>31</v>
      </c>
      <c r="P234" s="12" t="s">
        <v>31</v>
      </c>
      <c r="Q234" s="24">
        <f t="shared" si="3"/>
        <v>0</v>
      </c>
      <c r="R234" s="23">
        <v>0</v>
      </c>
      <c r="S234" s="25">
        <v>13200</v>
      </c>
      <c r="T234" s="26"/>
    </row>
    <row r="235" ht="61" customHeight="1" spans="1:20">
      <c r="A235" s="13">
        <v>227</v>
      </c>
      <c r="B235" s="13" t="s">
        <v>324</v>
      </c>
      <c r="C235" s="28" t="s">
        <v>465</v>
      </c>
      <c r="D235" s="15" t="s">
        <v>466</v>
      </c>
      <c r="E235" s="16">
        <v>2</v>
      </c>
      <c r="F235" s="14">
        <v>13200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 t="s">
        <v>31</v>
      </c>
      <c r="P235" s="12" t="s">
        <v>31</v>
      </c>
      <c r="Q235" s="24">
        <f t="shared" si="3"/>
        <v>0</v>
      </c>
      <c r="R235" s="23">
        <v>0</v>
      </c>
      <c r="S235" s="25">
        <v>13200</v>
      </c>
      <c r="T235" s="26"/>
    </row>
    <row r="236" ht="61" customHeight="1" spans="1:20">
      <c r="A236" s="13">
        <v>228</v>
      </c>
      <c r="B236" s="13" t="s">
        <v>324</v>
      </c>
      <c r="C236" s="28" t="s">
        <v>467</v>
      </c>
      <c r="D236" s="15" t="s">
        <v>468</v>
      </c>
      <c r="E236" s="16">
        <v>2</v>
      </c>
      <c r="F236" s="14">
        <v>13200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 t="s">
        <v>31</v>
      </c>
      <c r="P236" s="12" t="s">
        <v>31</v>
      </c>
      <c r="Q236" s="24">
        <f t="shared" si="3"/>
        <v>0</v>
      </c>
      <c r="R236" s="23">
        <v>0</v>
      </c>
      <c r="S236" s="25">
        <v>13200</v>
      </c>
      <c r="T236" s="26"/>
    </row>
    <row r="237" ht="61" customHeight="1" spans="1:20">
      <c r="A237" s="13">
        <v>229</v>
      </c>
      <c r="B237" s="13" t="s">
        <v>324</v>
      </c>
      <c r="C237" s="28" t="s">
        <v>469</v>
      </c>
      <c r="D237" s="15" t="s">
        <v>470</v>
      </c>
      <c r="E237" s="16">
        <v>2</v>
      </c>
      <c r="F237" s="14">
        <v>13200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 t="s">
        <v>31</v>
      </c>
      <c r="P237" s="12" t="s">
        <v>31</v>
      </c>
      <c r="Q237" s="24">
        <f t="shared" si="3"/>
        <v>0</v>
      </c>
      <c r="R237" s="23">
        <v>0</v>
      </c>
      <c r="S237" s="25">
        <v>13200</v>
      </c>
      <c r="T237" s="26"/>
    </row>
    <row r="238" ht="61" customHeight="1" spans="1:20">
      <c r="A238" s="13">
        <v>230</v>
      </c>
      <c r="B238" s="13" t="s">
        <v>324</v>
      </c>
      <c r="C238" s="28" t="s">
        <v>471</v>
      </c>
      <c r="D238" s="15" t="s">
        <v>472</v>
      </c>
      <c r="E238" s="16">
        <v>2</v>
      </c>
      <c r="F238" s="14">
        <v>13200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 t="s">
        <v>31</v>
      </c>
      <c r="P238" s="12" t="s">
        <v>31</v>
      </c>
      <c r="Q238" s="24">
        <f t="shared" si="3"/>
        <v>0</v>
      </c>
      <c r="R238" s="23">
        <v>0</v>
      </c>
      <c r="S238" s="25">
        <v>13200</v>
      </c>
      <c r="T238" s="26"/>
    </row>
    <row r="239" ht="61" customHeight="1" spans="1:20">
      <c r="A239" s="13">
        <v>231</v>
      </c>
      <c r="B239" s="13" t="s">
        <v>324</v>
      </c>
      <c r="C239" s="28" t="s">
        <v>473</v>
      </c>
      <c r="D239" s="15" t="s">
        <v>474</v>
      </c>
      <c r="E239" s="16">
        <v>2</v>
      </c>
      <c r="F239" s="14">
        <v>13200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 t="s">
        <v>31</v>
      </c>
      <c r="P239" s="12" t="s">
        <v>475</v>
      </c>
      <c r="Q239" s="24">
        <f t="shared" si="3"/>
        <v>0.5</v>
      </c>
      <c r="R239" s="23">
        <v>6600</v>
      </c>
      <c r="S239" s="25">
        <v>6600</v>
      </c>
      <c r="T239" s="26"/>
    </row>
    <row r="240" ht="61" customHeight="1" spans="1:20">
      <c r="A240" s="13">
        <v>232</v>
      </c>
      <c r="B240" s="13" t="s">
        <v>324</v>
      </c>
      <c r="C240" s="28" t="s">
        <v>476</v>
      </c>
      <c r="D240" s="15" t="s">
        <v>477</v>
      </c>
      <c r="E240" s="16">
        <v>2</v>
      </c>
      <c r="F240" s="14">
        <v>13200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 t="s">
        <v>31</v>
      </c>
      <c r="P240" s="12" t="s">
        <v>478</v>
      </c>
      <c r="Q240" s="24">
        <f t="shared" si="3"/>
        <v>0.0833333333333333</v>
      </c>
      <c r="R240" s="23">
        <f>F240-S240</f>
        <v>1100</v>
      </c>
      <c r="S240" s="25">
        <v>12100</v>
      </c>
      <c r="T240" s="26"/>
    </row>
    <row r="241" ht="61" customHeight="1" spans="1:20">
      <c r="A241" s="13">
        <v>233</v>
      </c>
      <c r="B241" s="13" t="s">
        <v>324</v>
      </c>
      <c r="C241" s="28" t="s">
        <v>479</v>
      </c>
      <c r="D241" s="15" t="s">
        <v>480</v>
      </c>
      <c r="E241" s="16">
        <v>2</v>
      </c>
      <c r="F241" s="14">
        <v>13200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 t="s">
        <v>31</v>
      </c>
      <c r="P241" s="12" t="s">
        <v>31</v>
      </c>
      <c r="Q241" s="24">
        <f t="shared" si="3"/>
        <v>0</v>
      </c>
      <c r="R241" s="23">
        <v>0</v>
      </c>
      <c r="S241" s="25">
        <v>13200</v>
      </c>
      <c r="T241" s="26"/>
    </row>
    <row r="242" ht="61" customHeight="1" spans="1:20">
      <c r="A242" s="13">
        <v>234</v>
      </c>
      <c r="B242" s="13" t="s">
        <v>324</v>
      </c>
      <c r="C242" s="28" t="s">
        <v>481</v>
      </c>
      <c r="D242" s="15" t="s">
        <v>482</v>
      </c>
      <c r="E242" s="16">
        <v>2</v>
      </c>
      <c r="F242" s="14">
        <v>13200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 t="s">
        <v>31</v>
      </c>
      <c r="P242" s="12" t="s">
        <v>31</v>
      </c>
      <c r="Q242" s="24">
        <f t="shared" si="3"/>
        <v>0</v>
      </c>
      <c r="R242" s="23">
        <v>0</v>
      </c>
      <c r="S242" s="25">
        <v>13200</v>
      </c>
      <c r="T242" s="26"/>
    </row>
    <row r="243" ht="61" customHeight="1" spans="1:20">
      <c r="A243" s="13">
        <v>235</v>
      </c>
      <c r="B243" s="13" t="s">
        <v>324</v>
      </c>
      <c r="C243" s="28" t="s">
        <v>483</v>
      </c>
      <c r="D243" s="15" t="s">
        <v>484</v>
      </c>
      <c r="E243" s="16">
        <v>2</v>
      </c>
      <c r="F243" s="14">
        <v>13200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 t="s">
        <v>31</v>
      </c>
      <c r="P243" s="12" t="s">
        <v>31</v>
      </c>
      <c r="Q243" s="24">
        <f t="shared" si="3"/>
        <v>0</v>
      </c>
      <c r="R243" s="23">
        <v>0</v>
      </c>
      <c r="S243" s="25">
        <v>13200</v>
      </c>
      <c r="T243" s="26"/>
    </row>
    <row r="244" ht="61" customHeight="1" spans="1:20">
      <c r="A244" s="13">
        <v>236</v>
      </c>
      <c r="B244" s="13" t="s">
        <v>324</v>
      </c>
      <c r="C244" s="28" t="s">
        <v>485</v>
      </c>
      <c r="D244" s="15" t="s">
        <v>486</v>
      </c>
      <c r="E244" s="16">
        <v>2</v>
      </c>
      <c r="F244" s="14">
        <v>13200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 t="s">
        <v>31</v>
      </c>
      <c r="P244" s="12" t="s">
        <v>31</v>
      </c>
      <c r="Q244" s="24">
        <f t="shared" si="3"/>
        <v>0</v>
      </c>
      <c r="R244" s="23">
        <v>0</v>
      </c>
      <c r="S244" s="25">
        <v>13200</v>
      </c>
      <c r="T244" s="26"/>
    </row>
    <row r="245" ht="61" customHeight="1" spans="1:20">
      <c r="A245" s="13">
        <v>237</v>
      </c>
      <c r="B245" s="13" t="s">
        <v>324</v>
      </c>
      <c r="C245" s="28" t="s">
        <v>487</v>
      </c>
      <c r="D245" s="15" t="s">
        <v>488</v>
      </c>
      <c r="E245" s="16">
        <v>2</v>
      </c>
      <c r="F245" s="14">
        <v>13200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 t="s">
        <v>31</v>
      </c>
      <c r="P245" s="12" t="s">
        <v>31</v>
      </c>
      <c r="Q245" s="24">
        <f t="shared" si="3"/>
        <v>0</v>
      </c>
      <c r="R245" s="23">
        <v>0</v>
      </c>
      <c r="S245" s="25">
        <v>13200</v>
      </c>
      <c r="T245" s="26"/>
    </row>
    <row r="246" ht="61" customHeight="1" spans="1:20">
      <c r="A246" s="13">
        <v>238</v>
      </c>
      <c r="B246" s="13" t="s">
        <v>324</v>
      </c>
      <c r="C246" s="28" t="s">
        <v>489</v>
      </c>
      <c r="D246" s="15" t="s">
        <v>490</v>
      </c>
      <c r="E246" s="16">
        <v>2</v>
      </c>
      <c r="F246" s="14">
        <v>13200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 t="s">
        <v>31</v>
      </c>
      <c r="P246" s="12" t="s">
        <v>31</v>
      </c>
      <c r="Q246" s="24">
        <f t="shared" si="3"/>
        <v>0</v>
      </c>
      <c r="R246" s="23">
        <v>0</v>
      </c>
      <c r="S246" s="25">
        <v>13200</v>
      </c>
      <c r="T246" s="26"/>
    </row>
    <row r="247" ht="61" customHeight="1" spans="1:20">
      <c r="A247" s="13">
        <v>239</v>
      </c>
      <c r="B247" s="13" t="s">
        <v>324</v>
      </c>
      <c r="C247" s="28" t="s">
        <v>491</v>
      </c>
      <c r="D247" s="15" t="s">
        <v>492</v>
      </c>
      <c r="E247" s="16">
        <v>2</v>
      </c>
      <c r="F247" s="14">
        <v>13200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 t="s">
        <v>31</v>
      </c>
      <c r="P247" s="12" t="s">
        <v>31</v>
      </c>
      <c r="Q247" s="24">
        <f t="shared" si="3"/>
        <v>0</v>
      </c>
      <c r="R247" s="23">
        <v>0</v>
      </c>
      <c r="S247" s="25">
        <v>13200</v>
      </c>
      <c r="T247" s="26"/>
    </row>
    <row r="248" ht="61" customHeight="1" spans="1:20">
      <c r="A248" s="13">
        <v>240</v>
      </c>
      <c r="B248" s="13" t="s">
        <v>324</v>
      </c>
      <c r="C248" s="28" t="s">
        <v>493</v>
      </c>
      <c r="D248" s="15" t="s">
        <v>494</v>
      </c>
      <c r="E248" s="16">
        <v>2</v>
      </c>
      <c r="F248" s="14">
        <v>13200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 t="s">
        <v>31</v>
      </c>
      <c r="P248" s="12" t="s">
        <v>31</v>
      </c>
      <c r="Q248" s="24">
        <f t="shared" si="3"/>
        <v>0</v>
      </c>
      <c r="R248" s="23">
        <v>0</v>
      </c>
      <c r="S248" s="25">
        <v>13200</v>
      </c>
      <c r="T248" s="26"/>
    </row>
    <row r="249" ht="61" customHeight="1" spans="1:20">
      <c r="A249" s="13">
        <v>241</v>
      </c>
      <c r="B249" s="13" t="s">
        <v>324</v>
      </c>
      <c r="C249" s="28" t="s">
        <v>495</v>
      </c>
      <c r="D249" s="15" t="s">
        <v>496</v>
      </c>
      <c r="E249" s="16">
        <v>2</v>
      </c>
      <c r="F249" s="14">
        <v>13200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 t="s">
        <v>31</v>
      </c>
      <c r="P249" s="12" t="s">
        <v>31</v>
      </c>
      <c r="Q249" s="24">
        <f t="shared" si="3"/>
        <v>0</v>
      </c>
      <c r="R249" s="23">
        <v>0</v>
      </c>
      <c r="S249" s="25">
        <v>13200</v>
      </c>
      <c r="T249" s="26"/>
    </row>
    <row r="250" ht="61" customHeight="1" spans="1:20">
      <c r="A250" s="13">
        <v>242</v>
      </c>
      <c r="B250" s="13" t="s">
        <v>324</v>
      </c>
      <c r="C250" s="28" t="s">
        <v>497</v>
      </c>
      <c r="D250" s="15" t="s">
        <v>498</v>
      </c>
      <c r="E250" s="16">
        <v>2</v>
      </c>
      <c r="F250" s="14">
        <v>13200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 t="s">
        <v>31</v>
      </c>
      <c r="P250" s="12" t="s">
        <v>31</v>
      </c>
      <c r="Q250" s="24">
        <f t="shared" si="3"/>
        <v>0</v>
      </c>
      <c r="R250" s="23">
        <v>0</v>
      </c>
      <c r="S250" s="25">
        <v>13200</v>
      </c>
      <c r="T250" s="26"/>
    </row>
    <row r="251" ht="61" customHeight="1" spans="1:20">
      <c r="A251" s="13">
        <v>243</v>
      </c>
      <c r="B251" s="13" t="s">
        <v>324</v>
      </c>
      <c r="C251" s="28" t="s">
        <v>499</v>
      </c>
      <c r="D251" s="15" t="s">
        <v>500</v>
      </c>
      <c r="E251" s="16">
        <v>2</v>
      </c>
      <c r="F251" s="14">
        <v>16200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 t="s">
        <v>31</v>
      </c>
      <c r="P251" s="12" t="s">
        <v>31</v>
      </c>
      <c r="Q251" s="24">
        <f t="shared" si="3"/>
        <v>0</v>
      </c>
      <c r="R251" s="23">
        <v>0</v>
      </c>
      <c r="S251" s="25">
        <v>16200</v>
      </c>
      <c r="T251" s="26"/>
    </row>
    <row r="252" ht="61" customHeight="1" spans="1:20">
      <c r="A252" s="13">
        <v>244</v>
      </c>
      <c r="B252" s="13" t="s">
        <v>324</v>
      </c>
      <c r="C252" s="28" t="s">
        <v>501</v>
      </c>
      <c r="D252" s="15" t="s">
        <v>502</v>
      </c>
      <c r="E252" s="16">
        <v>2</v>
      </c>
      <c r="F252" s="14">
        <v>13200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 t="s">
        <v>31</v>
      </c>
      <c r="P252" s="12" t="s">
        <v>31</v>
      </c>
      <c r="Q252" s="24">
        <f t="shared" si="3"/>
        <v>0</v>
      </c>
      <c r="R252" s="23">
        <v>0</v>
      </c>
      <c r="S252" s="25">
        <v>13200</v>
      </c>
      <c r="T252" s="26"/>
    </row>
    <row r="253" ht="61" customHeight="1" spans="1:20">
      <c r="A253" s="13">
        <v>245</v>
      </c>
      <c r="B253" s="13" t="s">
        <v>324</v>
      </c>
      <c r="C253" s="28" t="s">
        <v>503</v>
      </c>
      <c r="D253" s="15" t="s">
        <v>504</v>
      </c>
      <c r="E253" s="16">
        <v>2</v>
      </c>
      <c r="F253" s="14">
        <v>16200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 t="s">
        <v>31</v>
      </c>
      <c r="P253" s="12" t="s">
        <v>31</v>
      </c>
      <c r="Q253" s="24">
        <f t="shared" si="3"/>
        <v>0</v>
      </c>
      <c r="R253" s="23">
        <v>0</v>
      </c>
      <c r="S253" s="25">
        <v>16200</v>
      </c>
      <c r="T253" s="26"/>
    </row>
    <row r="254" ht="61" customHeight="1" spans="1:20">
      <c r="A254" s="13">
        <v>246</v>
      </c>
      <c r="B254" s="13" t="s">
        <v>324</v>
      </c>
      <c r="C254" s="28" t="s">
        <v>505</v>
      </c>
      <c r="D254" s="15" t="s">
        <v>506</v>
      </c>
      <c r="E254" s="16">
        <v>2</v>
      </c>
      <c r="F254" s="14">
        <v>13200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 t="s">
        <v>31</v>
      </c>
      <c r="P254" s="12" t="s">
        <v>31</v>
      </c>
      <c r="Q254" s="24">
        <f t="shared" si="3"/>
        <v>0</v>
      </c>
      <c r="R254" s="23">
        <v>0</v>
      </c>
      <c r="S254" s="25">
        <v>13200</v>
      </c>
      <c r="T254" s="26"/>
    </row>
    <row r="255" ht="61" customHeight="1" spans="1:20">
      <c r="A255" s="13">
        <v>247</v>
      </c>
      <c r="B255" s="13" t="s">
        <v>324</v>
      </c>
      <c r="C255" s="28" t="s">
        <v>507</v>
      </c>
      <c r="D255" s="15" t="s">
        <v>508</v>
      </c>
      <c r="E255" s="16">
        <v>2</v>
      </c>
      <c r="F255" s="14">
        <v>6600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 t="s">
        <v>31</v>
      </c>
      <c r="P255" s="12" t="s">
        <v>31</v>
      </c>
      <c r="Q255" s="24">
        <f t="shared" si="3"/>
        <v>0</v>
      </c>
      <c r="R255" s="23">
        <v>0</v>
      </c>
      <c r="S255" s="25">
        <v>6600</v>
      </c>
      <c r="T255" s="26"/>
    </row>
    <row r="256" ht="61" customHeight="1" spans="1:20">
      <c r="A256" s="13">
        <v>248</v>
      </c>
      <c r="B256" s="13" t="s">
        <v>324</v>
      </c>
      <c r="C256" s="28" t="s">
        <v>509</v>
      </c>
      <c r="D256" s="15" t="s">
        <v>510</v>
      </c>
      <c r="E256" s="16">
        <v>2</v>
      </c>
      <c r="F256" s="14">
        <v>13200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 t="s">
        <v>31</v>
      </c>
      <c r="P256" s="12" t="s">
        <v>31</v>
      </c>
      <c r="Q256" s="24">
        <f t="shared" si="3"/>
        <v>0</v>
      </c>
      <c r="R256" s="23">
        <v>0</v>
      </c>
      <c r="S256" s="25">
        <v>13200</v>
      </c>
      <c r="T256" s="26"/>
    </row>
    <row r="257" ht="61" customHeight="1" spans="1:20">
      <c r="A257" s="13">
        <v>249</v>
      </c>
      <c r="B257" s="13" t="s">
        <v>324</v>
      </c>
      <c r="C257" s="28" t="s">
        <v>511</v>
      </c>
      <c r="D257" s="15" t="s">
        <v>512</v>
      </c>
      <c r="E257" s="16">
        <v>2</v>
      </c>
      <c r="F257" s="14">
        <v>13200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 t="s">
        <v>31</v>
      </c>
      <c r="P257" s="12" t="s">
        <v>31</v>
      </c>
      <c r="Q257" s="24">
        <f t="shared" si="3"/>
        <v>0</v>
      </c>
      <c r="R257" s="23">
        <v>0</v>
      </c>
      <c r="S257" s="25">
        <v>13200</v>
      </c>
      <c r="T257" s="26"/>
    </row>
    <row r="258" ht="61" customHeight="1" spans="1:20">
      <c r="A258" s="13">
        <v>250</v>
      </c>
      <c r="B258" s="13" t="s">
        <v>324</v>
      </c>
      <c r="C258" s="28" t="s">
        <v>513</v>
      </c>
      <c r="D258" s="15" t="s">
        <v>514</v>
      </c>
      <c r="E258" s="16">
        <v>2</v>
      </c>
      <c r="F258" s="14">
        <v>13200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 t="s">
        <v>31</v>
      </c>
      <c r="P258" s="12" t="s">
        <v>31</v>
      </c>
      <c r="Q258" s="24">
        <f t="shared" si="3"/>
        <v>0</v>
      </c>
      <c r="R258" s="23">
        <v>0</v>
      </c>
      <c r="S258" s="25">
        <v>13200</v>
      </c>
      <c r="T258" s="26"/>
    </row>
    <row r="259" ht="61" customHeight="1" spans="1:20">
      <c r="A259" s="13">
        <v>251</v>
      </c>
      <c r="B259" s="13" t="s">
        <v>324</v>
      </c>
      <c r="C259" s="28" t="s">
        <v>515</v>
      </c>
      <c r="D259" s="15" t="s">
        <v>516</v>
      </c>
      <c r="E259" s="16">
        <v>2</v>
      </c>
      <c r="F259" s="14">
        <v>13200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 t="s">
        <v>31</v>
      </c>
      <c r="P259" s="12" t="s">
        <v>31</v>
      </c>
      <c r="Q259" s="24">
        <f t="shared" si="3"/>
        <v>0</v>
      </c>
      <c r="R259" s="23">
        <v>0</v>
      </c>
      <c r="S259" s="25">
        <v>13200</v>
      </c>
      <c r="T259" s="26"/>
    </row>
    <row r="260" ht="61" customHeight="1" spans="1:20">
      <c r="A260" s="13">
        <v>252</v>
      </c>
      <c r="B260" s="13" t="s">
        <v>324</v>
      </c>
      <c r="C260" s="28" t="s">
        <v>517</v>
      </c>
      <c r="D260" s="15" t="s">
        <v>518</v>
      </c>
      <c r="E260" s="16">
        <v>2</v>
      </c>
      <c r="F260" s="14">
        <v>13200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 t="s">
        <v>31</v>
      </c>
      <c r="P260" s="12" t="s">
        <v>31</v>
      </c>
      <c r="Q260" s="24">
        <f t="shared" si="3"/>
        <v>0</v>
      </c>
      <c r="R260" s="23">
        <v>0</v>
      </c>
      <c r="S260" s="25">
        <v>13200</v>
      </c>
      <c r="T260" s="26"/>
    </row>
    <row r="261" ht="61" customHeight="1" spans="1:20">
      <c r="A261" s="13">
        <v>253</v>
      </c>
      <c r="B261" s="13" t="s">
        <v>324</v>
      </c>
      <c r="C261" s="28" t="s">
        <v>519</v>
      </c>
      <c r="D261" s="15" t="s">
        <v>520</v>
      </c>
      <c r="E261" s="16">
        <v>2</v>
      </c>
      <c r="F261" s="14">
        <v>13200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 t="s">
        <v>31</v>
      </c>
      <c r="P261" s="12" t="s">
        <v>31</v>
      </c>
      <c r="Q261" s="24">
        <f t="shared" si="3"/>
        <v>0</v>
      </c>
      <c r="R261" s="23">
        <v>0</v>
      </c>
      <c r="S261" s="25">
        <v>13200</v>
      </c>
      <c r="T261" s="26"/>
    </row>
    <row r="262" ht="61" customHeight="1" spans="1:20">
      <c r="A262" s="13">
        <v>254</v>
      </c>
      <c r="B262" s="13" t="s">
        <v>324</v>
      </c>
      <c r="C262" s="28" t="s">
        <v>521</v>
      </c>
      <c r="D262" s="15" t="s">
        <v>522</v>
      </c>
      <c r="E262" s="16">
        <v>2</v>
      </c>
      <c r="F262" s="14">
        <v>13200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 t="s">
        <v>31</v>
      </c>
      <c r="P262" s="12" t="s">
        <v>31</v>
      </c>
      <c r="Q262" s="24">
        <f t="shared" si="3"/>
        <v>0</v>
      </c>
      <c r="R262" s="23">
        <v>0</v>
      </c>
      <c r="S262" s="25">
        <v>13200</v>
      </c>
      <c r="T262" s="26"/>
    </row>
    <row r="263" ht="61" customHeight="1" spans="1:20">
      <c r="A263" s="13">
        <v>255</v>
      </c>
      <c r="B263" s="13" t="s">
        <v>324</v>
      </c>
      <c r="C263" s="28" t="s">
        <v>523</v>
      </c>
      <c r="D263" s="15" t="s">
        <v>524</v>
      </c>
      <c r="E263" s="16">
        <v>2</v>
      </c>
      <c r="F263" s="14">
        <v>13200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 t="s">
        <v>31</v>
      </c>
      <c r="P263" s="12" t="s">
        <v>31</v>
      </c>
      <c r="Q263" s="24">
        <f t="shared" si="3"/>
        <v>0</v>
      </c>
      <c r="R263" s="23">
        <v>0</v>
      </c>
      <c r="S263" s="25">
        <v>13200</v>
      </c>
      <c r="T263" s="26"/>
    </row>
    <row r="264" ht="61" customHeight="1" spans="1:20">
      <c r="A264" s="13">
        <v>256</v>
      </c>
      <c r="B264" s="13" t="s">
        <v>324</v>
      </c>
      <c r="C264" s="28" t="s">
        <v>525</v>
      </c>
      <c r="D264" s="15" t="s">
        <v>526</v>
      </c>
      <c r="E264" s="16">
        <v>2</v>
      </c>
      <c r="F264" s="14">
        <v>13200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 t="s">
        <v>31</v>
      </c>
      <c r="P264" s="12" t="s">
        <v>31</v>
      </c>
      <c r="Q264" s="24">
        <f t="shared" si="3"/>
        <v>0</v>
      </c>
      <c r="R264" s="23">
        <v>0</v>
      </c>
      <c r="S264" s="25">
        <v>13200</v>
      </c>
      <c r="T264" s="26"/>
    </row>
    <row r="265" ht="61" customHeight="1" spans="1:20">
      <c r="A265" s="13">
        <v>257</v>
      </c>
      <c r="B265" s="13" t="s">
        <v>324</v>
      </c>
      <c r="C265" s="28" t="s">
        <v>527</v>
      </c>
      <c r="D265" s="15" t="s">
        <v>528</v>
      </c>
      <c r="E265" s="16">
        <v>2</v>
      </c>
      <c r="F265" s="14">
        <v>13200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 t="s">
        <v>31</v>
      </c>
      <c r="P265" s="12" t="s">
        <v>31</v>
      </c>
      <c r="Q265" s="24">
        <f t="shared" si="3"/>
        <v>0</v>
      </c>
      <c r="R265" s="23">
        <v>0</v>
      </c>
      <c r="S265" s="25">
        <v>13200</v>
      </c>
      <c r="T265" s="26"/>
    </row>
    <row r="266" ht="61" customHeight="1" spans="1:20">
      <c r="A266" s="13">
        <v>258</v>
      </c>
      <c r="B266" s="13" t="s">
        <v>324</v>
      </c>
      <c r="C266" s="28" t="s">
        <v>529</v>
      </c>
      <c r="D266" s="15" t="s">
        <v>530</v>
      </c>
      <c r="E266" s="16">
        <v>29</v>
      </c>
      <c r="F266" s="14">
        <v>112450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 t="s">
        <v>31</v>
      </c>
      <c r="P266" s="12" t="s">
        <v>31</v>
      </c>
      <c r="Q266" s="24">
        <f t="shared" ref="Q266:Q329" si="4">R266/F266</f>
        <v>0</v>
      </c>
      <c r="R266" s="23">
        <v>0</v>
      </c>
      <c r="S266" s="25">
        <v>112450</v>
      </c>
      <c r="T266" s="26"/>
    </row>
    <row r="267" ht="61" customHeight="1" spans="1:20">
      <c r="A267" s="13">
        <v>259</v>
      </c>
      <c r="B267" s="13" t="s">
        <v>324</v>
      </c>
      <c r="C267" s="28" t="s">
        <v>531</v>
      </c>
      <c r="D267" s="15" t="s">
        <v>532</v>
      </c>
      <c r="E267" s="16">
        <v>2</v>
      </c>
      <c r="F267" s="14">
        <v>13200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 t="s">
        <v>31</v>
      </c>
      <c r="P267" s="12" t="s">
        <v>31</v>
      </c>
      <c r="Q267" s="24">
        <f t="shared" si="4"/>
        <v>0</v>
      </c>
      <c r="R267" s="23">
        <v>0</v>
      </c>
      <c r="S267" s="25">
        <v>13200</v>
      </c>
      <c r="T267" s="26"/>
    </row>
    <row r="268" ht="61" customHeight="1" spans="1:20">
      <c r="A268" s="13">
        <v>260</v>
      </c>
      <c r="B268" s="13" t="s">
        <v>324</v>
      </c>
      <c r="C268" s="28" t="s">
        <v>533</v>
      </c>
      <c r="D268" s="15" t="s">
        <v>534</v>
      </c>
      <c r="E268" s="16">
        <v>2</v>
      </c>
      <c r="F268" s="14">
        <v>13200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 t="s">
        <v>31</v>
      </c>
      <c r="P268" s="12" t="s">
        <v>31</v>
      </c>
      <c r="Q268" s="24">
        <f t="shared" si="4"/>
        <v>0</v>
      </c>
      <c r="R268" s="23">
        <v>0</v>
      </c>
      <c r="S268" s="25">
        <v>13200</v>
      </c>
      <c r="T268" s="26"/>
    </row>
    <row r="269" ht="61" customHeight="1" spans="1:20">
      <c r="A269" s="13">
        <v>261</v>
      </c>
      <c r="B269" s="13" t="s">
        <v>324</v>
      </c>
      <c r="C269" s="28" t="s">
        <v>535</v>
      </c>
      <c r="D269" s="15" t="s">
        <v>536</v>
      </c>
      <c r="E269" s="16">
        <v>2</v>
      </c>
      <c r="F269" s="14">
        <v>13200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 t="s">
        <v>31</v>
      </c>
      <c r="P269" s="12" t="s">
        <v>537</v>
      </c>
      <c r="Q269" s="24">
        <f t="shared" si="4"/>
        <v>0.166666666666667</v>
      </c>
      <c r="R269" s="23">
        <f>F269-S269</f>
        <v>2200</v>
      </c>
      <c r="S269" s="25">
        <v>11000</v>
      </c>
      <c r="T269" s="26"/>
    </row>
    <row r="270" ht="61" customHeight="1" spans="1:20">
      <c r="A270" s="13">
        <v>262</v>
      </c>
      <c r="B270" s="13" t="s">
        <v>324</v>
      </c>
      <c r="C270" s="28" t="s">
        <v>538</v>
      </c>
      <c r="D270" s="15" t="s">
        <v>539</v>
      </c>
      <c r="E270" s="16">
        <v>2</v>
      </c>
      <c r="F270" s="14">
        <v>13200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 t="s">
        <v>31</v>
      </c>
      <c r="P270" s="12" t="s">
        <v>31</v>
      </c>
      <c r="Q270" s="24">
        <f t="shared" si="4"/>
        <v>0</v>
      </c>
      <c r="R270" s="23">
        <v>0</v>
      </c>
      <c r="S270" s="25">
        <v>13200</v>
      </c>
      <c r="T270" s="26"/>
    </row>
    <row r="271" ht="61" customHeight="1" spans="1:20">
      <c r="A271" s="13">
        <v>263</v>
      </c>
      <c r="B271" s="13" t="s">
        <v>324</v>
      </c>
      <c r="C271" s="28" t="s">
        <v>540</v>
      </c>
      <c r="D271" s="15" t="s">
        <v>541</v>
      </c>
      <c r="E271" s="16">
        <v>2</v>
      </c>
      <c r="F271" s="14">
        <v>13200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 t="s">
        <v>31</v>
      </c>
      <c r="P271" s="12" t="s">
        <v>31</v>
      </c>
      <c r="Q271" s="24">
        <f t="shared" si="4"/>
        <v>0</v>
      </c>
      <c r="R271" s="23">
        <v>0</v>
      </c>
      <c r="S271" s="25">
        <v>13200</v>
      </c>
      <c r="T271" s="26"/>
    </row>
    <row r="272" ht="61" customHeight="1" spans="1:20">
      <c r="A272" s="13">
        <v>264</v>
      </c>
      <c r="B272" s="13" t="s">
        <v>324</v>
      </c>
      <c r="C272" s="28" t="s">
        <v>542</v>
      </c>
      <c r="D272" s="15" t="s">
        <v>543</v>
      </c>
      <c r="E272" s="16">
        <v>2</v>
      </c>
      <c r="F272" s="14">
        <v>13200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 t="s">
        <v>31</v>
      </c>
      <c r="P272" s="12" t="s">
        <v>31</v>
      </c>
      <c r="Q272" s="24">
        <f t="shared" si="4"/>
        <v>0</v>
      </c>
      <c r="R272" s="23">
        <v>0</v>
      </c>
      <c r="S272" s="25">
        <v>13200</v>
      </c>
      <c r="T272" s="26"/>
    </row>
    <row r="273" ht="61" customHeight="1" spans="1:20">
      <c r="A273" s="13">
        <v>265</v>
      </c>
      <c r="B273" s="13" t="s">
        <v>324</v>
      </c>
      <c r="C273" s="28" t="s">
        <v>544</v>
      </c>
      <c r="D273" s="15" t="s">
        <v>545</v>
      </c>
      <c r="E273" s="16">
        <v>2</v>
      </c>
      <c r="F273" s="14">
        <v>13200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 t="s">
        <v>31</v>
      </c>
      <c r="P273" s="12" t="s">
        <v>31</v>
      </c>
      <c r="Q273" s="24">
        <f t="shared" si="4"/>
        <v>0</v>
      </c>
      <c r="R273" s="23">
        <v>0</v>
      </c>
      <c r="S273" s="25">
        <v>13200</v>
      </c>
      <c r="T273" s="26"/>
    </row>
    <row r="274" ht="61" customHeight="1" spans="1:20">
      <c r="A274" s="13">
        <v>266</v>
      </c>
      <c r="B274" s="13" t="s">
        <v>324</v>
      </c>
      <c r="C274" s="28" t="s">
        <v>546</v>
      </c>
      <c r="D274" s="15" t="s">
        <v>547</v>
      </c>
      <c r="E274" s="16">
        <v>2</v>
      </c>
      <c r="F274" s="14">
        <v>13200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 t="s">
        <v>31</v>
      </c>
      <c r="P274" s="12" t="s">
        <v>31</v>
      </c>
      <c r="Q274" s="24">
        <f t="shared" si="4"/>
        <v>0</v>
      </c>
      <c r="R274" s="23">
        <v>0</v>
      </c>
      <c r="S274" s="25">
        <v>13200</v>
      </c>
      <c r="T274" s="26"/>
    </row>
    <row r="275" ht="61" customHeight="1" spans="1:20">
      <c r="A275" s="13">
        <v>267</v>
      </c>
      <c r="B275" s="13" t="s">
        <v>324</v>
      </c>
      <c r="C275" s="28" t="s">
        <v>548</v>
      </c>
      <c r="D275" s="15" t="s">
        <v>549</v>
      </c>
      <c r="E275" s="16">
        <v>2</v>
      </c>
      <c r="F275" s="14">
        <v>13200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 t="s">
        <v>31</v>
      </c>
      <c r="P275" s="12" t="s">
        <v>550</v>
      </c>
      <c r="Q275" s="24">
        <f t="shared" si="4"/>
        <v>0.0833333333333333</v>
      </c>
      <c r="R275" s="23">
        <f>F275-S275</f>
        <v>1100</v>
      </c>
      <c r="S275" s="25">
        <v>12100</v>
      </c>
      <c r="T275" s="26"/>
    </row>
    <row r="276" ht="61" customHeight="1" spans="1:20">
      <c r="A276" s="13">
        <v>268</v>
      </c>
      <c r="B276" s="13" t="s">
        <v>324</v>
      </c>
      <c r="C276" s="28" t="s">
        <v>551</v>
      </c>
      <c r="D276" s="15" t="s">
        <v>552</v>
      </c>
      <c r="E276" s="16">
        <v>2</v>
      </c>
      <c r="F276" s="14">
        <v>13200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 t="s">
        <v>31</v>
      </c>
      <c r="P276" s="12" t="s">
        <v>31</v>
      </c>
      <c r="Q276" s="24">
        <f t="shared" si="4"/>
        <v>0</v>
      </c>
      <c r="R276" s="23">
        <v>0</v>
      </c>
      <c r="S276" s="25">
        <v>13200</v>
      </c>
      <c r="T276" s="26"/>
    </row>
    <row r="277" ht="61" customHeight="1" spans="1:20">
      <c r="A277" s="13">
        <v>269</v>
      </c>
      <c r="B277" s="13" t="s">
        <v>324</v>
      </c>
      <c r="C277" s="28" t="s">
        <v>553</v>
      </c>
      <c r="D277" s="15" t="s">
        <v>554</v>
      </c>
      <c r="E277" s="16">
        <v>2</v>
      </c>
      <c r="F277" s="14">
        <v>13200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 t="s">
        <v>31</v>
      </c>
      <c r="P277" s="12" t="s">
        <v>31</v>
      </c>
      <c r="Q277" s="24">
        <f t="shared" si="4"/>
        <v>0</v>
      </c>
      <c r="R277" s="23">
        <v>0</v>
      </c>
      <c r="S277" s="25">
        <v>13200</v>
      </c>
      <c r="T277" s="26"/>
    </row>
    <row r="278" ht="61" customHeight="1" spans="1:20">
      <c r="A278" s="13">
        <v>270</v>
      </c>
      <c r="B278" s="13" t="s">
        <v>324</v>
      </c>
      <c r="C278" s="28" t="s">
        <v>555</v>
      </c>
      <c r="D278" s="15" t="s">
        <v>556</v>
      </c>
      <c r="E278" s="16">
        <v>2</v>
      </c>
      <c r="F278" s="14">
        <v>13200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 t="s">
        <v>31</v>
      </c>
      <c r="P278" s="12" t="s">
        <v>31</v>
      </c>
      <c r="Q278" s="24">
        <f t="shared" si="4"/>
        <v>0</v>
      </c>
      <c r="R278" s="23">
        <v>0</v>
      </c>
      <c r="S278" s="25">
        <v>13200</v>
      </c>
      <c r="T278" s="26"/>
    </row>
    <row r="279" ht="61" customHeight="1" spans="1:20">
      <c r="A279" s="13">
        <v>271</v>
      </c>
      <c r="B279" s="13" t="s">
        <v>324</v>
      </c>
      <c r="C279" s="28" t="s">
        <v>557</v>
      </c>
      <c r="D279" s="15" t="s">
        <v>558</v>
      </c>
      <c r="E279" s="16">
        <v>2</v>
      </c>
      <c r="F279" s="14">
        <v>13200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 t="s">
        <v>31</v>
      </c>
      <c r="P279" s="12" t="s">
        <v>31</v>
      </c>
      <c r="Q279" s="24">
        <f t="shared" si="4"/>
        <v>0</v>
      </c>
      <c r="R279" s="23">
        <v>0</v>
      </c>
      <c r="S279" s="25">
        <v>13200</v>
      </c>
      <c r="T279" s="26"/>
    </row>
    <row r="280" ht="61" customHeight="1" spans="1:20">
      <c r="A280" s="13">
        <v>272</v>
      </c>
      <c r="B280" s="13" t="s">
        <v>324</v>
      </c>
      <c r="C280" s="28" t="s">
        <v>559</v>
      </c>
      <c r="D280" s="15" t="s">
        <v>560</v>
      </c>
      <c r="E280" s="16">
        <v>2</v>
      </c>
      <c r="F280" s="14">
        <v>13200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 t="s">
        <v>31</v>
      </c>
      <c r="P280" s="12" t="s">
        <v>31</v>
      </c>
      <c r="Q280" s="24">
        <f t="shared" si="4"/>
        <v>0</v>
      </c>
      <c r="R280" s="23">
        <v>0</v>
      </c>
      <c r="S280" s="25">
        <v>13200</v>
      </c>
      <c r="T280" s="26"/>
    </row>
    <row r="281" ht="61" customHeight="1" spans="1:20">
      <c r="A281" s="13">
        <v>273</v>
      </c>
      <c r="B281" s="13" t="s">
        <v>324</v>
      </c>
      <c r="C281" s="28" t="s">
        <v>561</v>
      </c>
      <c r="D281" s="15" t="s">
        <v>562</v>
      </c>
      <c r="E281" s="16">
        <v>2</v>
      </c>
      <c r="F281" s="14">
        <v>13200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 t="s">
        <v>31</v>
      </c>
      <c r="P281" s="12" t="s">
        <v>31</v>
      </c>
      <c r="Q281" s="24">
        <f t="shared" si="4"/>
        <v>0</v>
      </c>
      <c r="R281" s="23">
        <v>0</v>
      </c>
      <c r="S281" s="25">
        <v>13200</v>
      </c>
      <c r="T281" s="26"/>
    </row>
    <row r="282" ht="61" customHeight="1" spans="1:20">
      <c r="A282" s="13">
        <v>274</v>
      </c>
      <c r="B282" s="13" t="s">
        <v>324</v>
      </c>
      <c r="C282" s="28" t="s">
        <v>563</v>
      </c>
      <c r="D282" s="15" t="s">
        <v>564</v>
      </c>
      <c r="E282" s="16">
        <v>2</v>
      </c>
      <c r="F282" s="14">
        <v>13200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 t="s">
        <v>31</v>
      </c>
      <c r="P282" s="12" t="s">
        <v>31</v>
      </c>
      <c r="Q282" s="24">
        <f t="shared" si="4"/>
        <v>0</v>
      </c>
      <c r="R282" s="23">
        <v>0</v>
      </c>
      <c r="S282" s="25">
        <v>13200</v>
      </c>
      <c r="T282" s="26"/>
    </row>
    <row r="283" ht="61" customHeight="1" spans="1:20">
      <c r="A283" s="13">
        <v>275</v>
      </c>
      <c r="B283" s="13" t="s">
        <v>324</v>
      </c>
      <c r="C283" s="28" t="s">
        <v>565</v>
      </c>
      <c r="D283" s="15" t="s">
        <v>566</v>
      </c>
      <c r="E283" s="16">
        <v>2</v>
      </c>
      <c r="F283" s="14">
        <v>13200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 t="s">
        <v>31</v>
      </c>
      <c r="P283" s="12" t="s">
        <v>31</v>
      </c>
      <c r="Q283" s="24">
        <f t="shared" si="4"/>
        <v>0</v>
      </c>
      <c r="R283" s="23">
        <v>0</v>
      </c>
      <c r="S283" s="25">
        <v>13200</v>
      </c>
      <c r="T283" s="26"/>
    </row>
    <row r="284" ht="61" customHeight="1" spans="1:20">
      <c r="A284" s="13">
        <v>276</v>
      </c>
      <c r="B284" s="13" t="s">
        <v>324</v>
      </c>
      <c r="C284" s="28" t="s">
        <v>567</v>
      </c>
      <c r="D284" s="15" t="s">
        <v>568</v>
      </c>
      <c r="E284" s="16">
        <v>2</v>
      </c>
      <c r="F284" s="14">
        <v>13200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 t="s">
        <v>31</v>
      </c>
      <c r="P284" s="12" t="s">
        <v>31</v>
      </c>
      <c r="Q284" s="24">
        <f t="shared" si="4"/>
        <v>0</v>
      </c>
      <c r="R284" s="23">
        <v>0</v>
      </c>
      <c r="S284" s="25">
        <v>13200</v>
      </c>
      <c r="T284" s="26"/>
    </row>
    <row r="285" ht="61" customHeight="1" spans="1:20">
      <c r="A285" s="13">
        <v>277</v>
      </c>
      <c r="B285" s="13" t="s">
        <v>324</v>
      </c>
      <c r="C285" s="28" t="s">
        <v>569</v>
      </c>
      <c r="D285" s="15" t="s">
        <v>335</v>
      </c>
      <c r="E285" s="16">
        <v>2</v>
      </c>
      <c r="F285" s="14">
        <v>13200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 t="s">
        <v>31</v>
      </c>
      <c r="P285" s="12" t="s">
        <v>31</v>
      </c>
      <c r="Q285" s="24">
        <f t="shared" si="4"/>
        <v>0</v>
      </c>
      <c r="R285" s="23">
        <v>0</v>
      </c>
      <c r="S285" s="25">
        <v>13200</v>
      </c>
      <c r="T285" s="26"/>
    </row>
    <row r="286" ht="61" customHeight="1" spans="1:20">
      <c r="A286" s="13">
        <v>278</v>
      </c>
      <c r="B286" s="13" t="s">
        <v>324</v>
      </c>
      <c r="C286" s="28" t="s">
        <v>570</v>
      </c>
      <c r="D286" s="15" t="s">
        <v>571</v>
      </c>
      <c r="E286" s="16">
        <v>2</v>
      </c>
      <c r="F286" s="14">
        <v>13200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 t="s">
        <v>31</v>
      </c>
      <c r="P286" s="12" t="s">
        <v>31</v>
      </c>
      <c r="Q286" s="24">
        <f t="shared" si="4"/>
        <v>0</v>
      </c>
      <c r="R286" s="23">
        <v>0</v>
      </c>
      <c r="S286" s="25">
        <v>13200</v>
      </c>
      <c r="T286" s="26"/>
    </row>
    <row r="287" ht="61" customHeight="1" spans="1:20">
      <c r="A287" s="13">
        <v>279</v>
      </c>
      <c r="B287" s="13" t="s">
        <v>324</v>
      </c>
      <c r="C287" s="28" t="s">
        <v>572</v>
      </c>
      <c r="D287" s="15" t="s">
        <v>573</v>
      </c>
      <c r="E287" s="16">
        <v>2</v>
      </c>
      <c r="F287" s="14">
        <v>13200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 t="s">
        <v>31</v>
      </c>
      <c r="P287" s="12" t="s">
        <v>31</v>
      </c>
      <c r="Q287" s="24">
        <f t="shared" si="4"/>
        <v>0</v>
      </c>
      <c r="R287" s="23">
        <v>0</v>
      </c>
      <c r="S287" s="25">
        <v>13200</v>
      </c>
      <c r="T287" s="26"/>
    </row>
    <row r="288" ht="61" customHeight="1" spans="1:20">
      <c r="A288" s="13">
        <v>280</v>
      </c>
      <c r="B288" s="13" t="s">
        <v>324</v>
      </c>
      <c r="C288" s="28" t="s">
        <v>574</v>
      </c>
      <c r="D288" s="15" t="s">
        <v>575</v>
      </c>
      <c r="E288" s="16">
        <v>2</v>
      </c>
      <c r="F288" s="14">
        <v>13200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 t="s">
        <v>31</v>
      </c>
      <c r="P288" s="12" t="s">
        <v>31</v>
      </c>
      <c r="Q288" s="24">
        <f t="shared" si="4"/>
        <v>0</v>
      </c>
      <c r="R288" s="23">
        <v>0</v>
      </c>
      <c r="S288" s="25">
        <v>13200</v>
      </c>
      <c r="T288" s="26"/>
    </row>
    <row r="289" ht="61" customHeight="1" spans="1:20">
      <c r="A289" s="13">
        <v>281</v>
      </c>
      <c r="B289" s="13" t="s">
        <v>324</v>
      </c>
      <c r="C289" s="28" t="s">
        <v>576</v>
      </c>
      <c r="D289" s="15" t="s">
        <v>577</v>
      </c>
      <c r="E289" s="16">
        <v>2</v>
      </c>
      <c r="F289" s="14">
        <v>13200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 t="s">
        <v>31</v>
      </c>
      <c r="P289" s="12" t="s">
        <v>31</v>
      </c>
      <c r="Q289" s="24">
        <f t="shared" si="4"/>
        <v>0</v>
      </c>
      <c r="R289" s="23">
        <v>0</v>
      </c>
      <c r="S289" s="25">
        <v>13200</v>
      </c>
      <c r="T289" s="26"/>
    </row>
    <row r="290" ht="61" customHeight="1" spans="1:20">
      <c r="A290" s="13">
        <v>282</v>
      </c>
      <c r="B290" s="13" t="s">
        <v>324</v>
      </c>
      <c r="C290" s="28" t="s">
        <v>578</v>
      </c>
      <c r="D290" s="15" t="s">
        <v>579</v>
      </c>
      <c r="E290" s="16">
        <v>2</v>
      </c>
      <c r="F290" s="14">
        <v>13200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 t="s">
        <v>31</v>
      </c>
      <c r="P290" s="12" t="s">
        <v>31</v>
      </c>
      <c r="Q290" s="24">
        <f t="shared" si="4"/>
        <v>0</v>
      </c>
      <c r="R290" s="23">
        <v>0</v>
      </c>
      <c r="S290" s="25">
        <v>13200</v>
      </c>
      <c r="T290" s="26"/>
    </row>
    <row r="291" ht="61" customHeight="1" spans="1:20">
      <c r="A291" s="13">
        <v>283</v>
      </c>
      <c r="B291" s="13" t="s">
        <v>324</v>
      </c>
      <c r="C291" s="28" t="s">
        <v>580</v>
      </c>
      <c r="D291" s="15" t="s">
        <v>581</v>
      </c>
      <c r="E291" s="16">
        <v>2</v>
      </c>
      <c r="F291" s="14">
        <v>13200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 t="s">
        <v>31</v>
      </c>
      <c r="P291" s="12" t="s">
        <v>31</v>
      </c>
      <c r="Q291" s="24">
        <f t="shared" si="4"/>
        <v>0</v>
      </c>
      <c r="R291" s="23">
        <v>0</v>
      </c>
      <c r="S291" s="25">
        <v>13200</v>
      </c>
      <c r="T291" s="26"/>
    </row>
    <row r="292" ht="61" customHeight="1" spans="1:20">
      <c r="A292" s="13">
        <v>284</v>
      </c>
      <c r="B292" s="13" t="s">
        <v>324</v>
      </c>
      <c r="C292" s="28" t="s">
        <v>582</v>
      </c>
      <c r="D292" s="15" t="s">
        <v>583</v>
      </c>
      <c r="E292" s="16">
        <v>2</v>
      </c>
      <c r="F292" s="14">
        <v>13200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 t="s">
        <v>31</v>
      </c>
      <c r="P292" s="12" t="s">
        <v>31</v>
      </c>
      <c r="Q292" s="24">
        <f t="shared" si="4"/>
        <v>0</v>
      </c>
      <c r="R292" s="23">
        <v>0</v>
      </c>
      <c r="S292" s="25">
        <v>13200</v>
      </c>
      <c r="T292" s="26"/>
    </row>
    <row r="293" ht="61" customHeight="1" spans="1:20">
      <c r="A293" s="13">
        <v>285</v>
      </c>
      <c r="B293" s="13" t="s">
        <v>324</v>
      </c>
      <c r="C293" s="28" t="s">
        <v>584</v>
      </c>
      <c r="D293" s="15" t="s">
        <v>585</v>
      </c>
      <c r="E293" s="16">
        <v>2</v>
      </c>
      <c r="F293" s="14">
        <v>13200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 t="s">
        <v>31</v>
      </c>
      <c r="P293" s="12" t="s">
        <v>586</v>
      </c>
      <c r="Q293" s="24">
        <f t="shared" si="4"/>
        <v>0.166666666666667</v>
      </c>
      <c r="R293" s="23">
        <f>F293-S293</f>
        <v>2200</v>
      </c>
      <c r="S293" s="25">
        <v>11000</v>
      </c>
      <c r="T293" s="26"/>
    </row>
    <row r="294" ht="61" customHeight="1" spans="1:20">
      <c r="A294" s="13">
        <v>286</v>
      </c>
      <c r="B294" s="13" t="s">
        <v>324</v>
      </c>
      <c r="C294" s="28" t="s">
        <v>587</v>
      </c>
      <c r="D294" s="15" t="s">
        <v>588</v>
      </c>
      <c r="E294" s="16">
        <v>2</v>
      </c>
      <c r="F294" s="14">
        <v>13200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 t="s">
        <v>31</v>
      </c>
      <c r="P294" s="12" t="s">
        <v>31</v>
      </c>
      <c r="Q294" s="24">
        <f t="shared" si="4"/>
        <v>0</v>
      </c>
      <c r="R294" s="23">
        <v>0</v>
      </c>
      <c r="S294" s="25">
        <v>13200</v>
      </c>
      <c r="T294" s="26"/>
    </row>
    <row r="295" ht="61" customHeight="1" spans="1:20">
      <c r="A295" s="13">
        <v>287</v>
      </c>
      <c r="B295" s="13" t="s">
        <v>324</v>
      </c>
      <c r="C295" s="28" t="s">
        <v>589</v>
      </c>
      <c r="D295" s="15" t="s">
        <v>590</v>
      </c>
      <c r="E295" s="16">
        <v>2</v>
      </c>
      <c r="F295" s="14">
        <v>13200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 t="s">
        <v>31</v>
      </c>
      <c r="P295" s="12" t="s">
        <v>31</v>
      </c>
      <c r="Q295" s="24">
        <f t="shared" si="4"/>
        <v>0</v>
      </c>
      <c r="R295" s="23">
        <v>0</v>
      </c>
      <c r="S295" s="25">
        <v>13200</v>
      </c>
      <c r="T295" s="26"/>
    </row>
    <row r="296" ht="61" customHeight="1" spans="1:20">
      <c r="A296" s="13">
        <v>288</v>
      </c>
      <c r="B296" s="13" t="s">
        <v>324</v>
      </c>
      <c r="C296" s="28" t="s">
        <v>591</v>
      </c>
      <c r="D296" s="15" t="s">
        <v>592</v>
      </c>
      <c r="E296" s="16">
        <v>2</v>
      </c>
      <c r="F296" s="14">
        <v>13200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 t="s">
        <v>31</v>
      </c>
      <c r="P296" s="12" t="s">
        <v>31</v>
      </c>
      <c r="Q296" s="24">
        <f t="shared" si="4"/>
        <v>0</v>
      </c>
      <c r="R296" s="23">
        <v>0</v>
      </c>
      <c r="S296" s="25">
        <v>13200</v>
      </c>
      <c r="T296" s="26"/>
    </row>
    <row r="297" ht="61" customHeight="1" spans="1:20">
      <c r="A297" s="13">
        <v>289</v>
      </c>
      <c r="B297" s="13" t="s">
        <v>324</v>
      </c>
      <c r="C297" s="28" t="s">
        <v>593</v>
      </c>
      <c r="D297" s="15" t="s">
        <v>594</v>
      </c>
      <c r="E297" s="16">
        <v>2</v>
      </c>
      <c r="F297" s="14">
        <v>13200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 t="s">
        <v>31</v>
      </c>
      <c r="P297" s="12" t="s">
        <v>31</v>
      </c>
      <c r="Q297" s="24">
        <f t="shared" si="4"/>
        <v>0</v>
      </c>
      <c r="R297" s="23">
        <v>0</v>
      </c>
      <c r="S297" s="25">
        <v>13200</v>
      </c>
      <c r="T297" s="26"/>
    </row>
    <row r="298" ht="61" customHeight="1" spans="1:20">
      <c r="A298" s="13">
        <v>290</v>
      </c>
      <c r="B298" s="13" t="s">
        <v>324</v>
      </c>
      <c r="C298" s="28" t="s">
        <v>595</v>
      </c>
      <c r="D298" s="15" t="s">
        <v>596</v>
      </c>
      <c r="E298" s="16">
        <v>2</v>
      </c>
      <c r="F298" s="14">
        <v>13200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 t="s">
        <v>31</v>
      </c>
      <c r="P298" s="12" t="s">
        <v>31</v>
      </c>
      <c r="Q298" s="24">
        <f t="shared" si="4"/>
        <v>0</v>
      </c>
      <c r="R298" s="23">
        <v>0</v>
      </c>
      <c r="S298" s="25">
        <v>13200</v>
      </c>
      <c r="T298" s="26"/>
    </row>
    <row r="299" ht="61" customHeight="1" spans="1:20">
      <c r="A299" s="13">
        <v>291</v>
      </c>
      <c r="B299" s="13" t="s">
        <v>324</v>
      </c>
      <c r="C299" s="28" t="s">
        <v>597</v>
      </c>
      <c r="D299" s="15" t="s">
        <v>598</v>
      </c>
      <c r="E299" s="16">
        <v>2</v>
      </c>
      <c r="F299" s="14">
        <v>13200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 t="s">
        <v>31</v>
      </c>
      <c r="P299" s="12" t="s">
        <v>31</v>
      </c>
      <c r="Q299" s="24">
        <f t="shared" si="4"/>
        <v>0</v>
      </c>
      <c r="R299" s="23">
        <v>0</v>
      </c>
      <c r="S299" s="25">
        <v>13200</v>
      </c>
      <c r="T299" s="26"/>
    </row>
    <row r="300" ht="61" customHeight="1" spans="1:20">
      <c r="A300" s="13">
        <v>292</v>
      </c>
      <c r="B300" s="13" t="s">
        <v>324</v>
      </c>
      <c r="C300" s="28" t="s">
        <v>599</v>
      </c>
      <c r="D300" s="15" t="s">
        <v>600</v>
      </c>
      <c r="E300" s="16">
        <v>2</v>
      </c>
      <c r="F300" s="14">
        <v>13200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 t="s">
        <v>31</v>
      </c>
      <c r="P300" s="12" t="s">
        <v>31</v>
      </c>
      <c r="Q300" s="24">
        <f t="shared" si="4"/>
        <v>0</v>
      </c>
      <c r="R300" s="23">
        <v>0</v>
      </c>
      <c r="S300" s="25">
        <v>13200</v>
      </c>
      <c r="T300" s="26"/>
    </row>
    <row r="301" ht="61" customHeight="1" spans="1:20">
      <c r="A301" s="13">
        <v>293</v>
      </c>
      <c r="B301" s="13" t="s">
        <v>324</v>
      </c>
      <c r="C301" s="28" t="s">
        <v>601</v>
      </c>
      <c r="D301" s="15" t="s">
        <v>602</v>
      </c>
      <c r="E301" s="16">
        <v>2</v>
      </c>
      <c r="F301" s="14">
        <v>13200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 t="s">
        <v>31</v>
      </c>
      <c r="P301" s="12" t="s">
        <v>31</v>
      </c>
      <c r="Q301" s="24">
        <f t="shared" si="4"/>
        <v>0</v>
      </c>
      <c r="R301" s="23">
        <v>0</v>
      </c>
      <c r="S301" s="25">
        <v>13200</v>
      </c>
      <c r="T301" s="26"/>
    </row>
    <row r="302" ht="61" customHeight="1" spans="1:20">
      <c r="A302" s="13">
        <v>294</v>
      </c>
      <c r="B302" s="13" t="s">
        <v>324</v>
      </c>
      <c r="C302" s="28" t="s">
        <v>603</v>
      </c>
      <c r="D302" s="15" t="s">
        <v>604</v>
      </c>
      <c r="E302" s="16">
        <v>2</v>
      </c>
      <c r="F302" s="14">
        <v>13200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 t="s">
        <v>31</v>
      </c>
      <c r="P302" s="12" t="s">
        <v>31</v>
      </c>
      <c r="Q302" s="24">
        <f t="shared" si="4"/>
        <v>0</v>
      </c>
      <c r="R302" s="23">
        <v>0</v>
      </c>
      <c r="S302" s="25">
        <v>13200</v>
      </c>
      <c r="T302" s="26"/>
    </row>
    <row r="303" ht="61" customHeight="1" spans="1:20">
      <c r="A303" s="13">
        <v>295</v>
      </c>
      <c r="B303" s="13" t="s">
        <v>324</v>
      </c>
      <c r="C303" s="28" t="s">
        <v>605</v>
      </c>
      <c r="D303" s="15" t="s">
        <v>606</v>
      </c>
      <c r="E303" s="16">
        <v>2</v>
      </c>
      <c r="F303" s="14">
        <v>13200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 t="s">
        <v>31</v>
      </c>
      <c r="P303" s="12" t="s">
        <v>31</v>
      </c>
      <c r="Q303" s="24">
        <f t="shared" si="4"/>
        <v>0</v>
      </c>
      <c r="R303" s="23">
        <v>0</v>
      </c>
      <c r="S303" s="25">
        <v>13200</v>
      </c>
      <c r="T303" s="26"/>
    </row>
    <row r="304" ht="61" customHeight="1" spans="1:20">
      <c r="A304" s="13">
        <v>296</v>
      </c>
      <c r="B304" s="13" t="s">
        <v>324</v>
      </c>
      <c r="C304" s="28" t="s">
        <v>607</v>
      </c>
      <c r="D304" s="15" t="s">
        <v>608</v>
      </c>
      <c r="E304" s="16">
        <v>2</v>
      </c>
      <c r="F304" s="14">
        <v>13200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 t="s">
        <v>31</v>
      </c>
      <c r="P304" s="12" t="s">
        <v>31</v>
      </c>
      <c r="Q304" s="24">
        <f t="shared" si="4"/>
        <v>0</v>
      </c>
      <c r="R304" s="23">
        <v>0</v>
      </c>
      <c r="S304" s="25">
        <v>13200</v>
      </c>
      <c r="T304" s="26"/>
    </row>
    <row r="305" ht="61" customHeight="1" spans="1:20">
      <c r="A305" s="13">
        <v>297</v>
      </c>
      <c r="B305" s="13" t="s">
        <v>324</v>
      </c>
      <c r="C305" s="28" t="s">
        <v>609</v>
      </c>
      <c r="D305" s="15" t="s">
        <v>610</v>
      </c>
      <c r="E305" s="16">
        <v>2</v>
      </c>
      <c r="F305" s="14">
        <v>13200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 t="s">
        <v>31</v>
      </c>
      <c r="P305" s="12" t="s">
        <v>31</v>
      </c>
      <c r="Q305" s="24">
        <f t="shared" si="4"/>
        <v>0</v>
      </c>
      <c r="R305" s="23">
        <v>0</v>
      </c>
      <c r="S305" s="25">
        <v>13200</v>
      </c>
      <c r="T305" s="26"/>
    </row>
    <row r="306" ht="61" customHeight="1" spans="1:20">
      <c r="A306" s="13">
        <v>298</v>
      </c>
      <c r="B306" s="13" t="s">
        <v>324</v>
      </c>
      <c r="C306" s="28" t="s">
        <v>611</v>
      </c>
      <c r="D306" s="15" t="s">
        <v>612</v>
      </c>
      <c r="E306" s="16">
        <v>2</v>
      </c>
      <c r="F306" s="14">
        <v>13200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 t="s">
        <v>31</v>
      </c>
      <c r="P306" s="12" t="s">
        <v>31</v>
      </c>
      <c r="Q306" s="24">
        <f t="shared" si="4"/>
        <v>0</v>
      </c>
      <c r="R306" s="23">
        <v>0</v>
      </c>
      <c r="S306" s="25">
        <v>13200</v>
      </c>
      <c r="T306" s="26"/>
    </row>
    <row r="307" ht="61" customHeight="1" spans="1:20">
      <c r="A307" s="13">
        <v>299</v>
      </c>
      <c r="B307" s="13" t="s">
        <v>324</v>
      </c>
      <c r="C307" s="28" t="s">
        <v>613</v>
      </c>
      <c r="D307" s="15" t="s">
        <v>614</v>
      </c>
      <c r="E307" s="16">
        <v>2</v>
      </c>
      <c r="F307" s="14">
        <v>13200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 t="s">
        <v>31</v>
      </c>
      <c r="P307" s="12" t="s">
        <v>31</v>
      </c>
      <c r="Q307" s="24">
        <f t="shared" si="4"/>
        <v>0</v>
      </c>
      <c r="R307" s="23">
        <v>0</v>
      </c>
      <c r="S307" s="25">
        <v>13200</v>
      </c>
      <c r="T307" s="26"/>
    </row>
    <row r="308" ht="61" customHeight="1" spans="1:20">
      <c r="A308" s="13">
        <v>300</v>
      </c>
      <c r="B308" s="13" t="s">
        <v>324</v>
      </c>
      <c r="C308" s="28" t="s">
        <v>615</v>
      </c>
      <c r="D308" s="15" t="s">
        <v>616</v>
      </c>
      <c r="E308" s="16">
        <v>2</v>
      </c>
      <c r="F308" s="14">
        <v>13200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 t="s">
        <v>31</v>
      </c>
      <c r="P308" s="12" t="s">
        <v>31</v>
      </c>
      <c r="Q308" s="24">
        <f t="shared" si="4"/>
        <v>0</v>
      </c>
      <c r="R308" s="23">
        <v>0</v>
      </c>
      <c r="S308" s="25">
        <v>13200</v>
      </c>
      <c r="T308" s="26"/>
    </row>
    <row r="309" ht="61" customHeight="1" spans="1:20">
      <c r="A309" s="13">
        <v>301</v>
      </c>
      <c r="B309" s="13" t="s">
        <v>324</v>
      </c>
      <c r="C309" s="28" t="s">
        <v>617</v>
      </c>
      <c r="D309" s="15" t="s">
        <v>618</v>
      </c>
      <c r="E309" s="16">
        <v>2</v>
      </c>
      <c r="F309" s="14">
        <v>13200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 t="s">
        <v>31</v>
      </c>
      <c r="P309" s="12" t="s">
        <v>31</v>
      </c>
      <c r="Q309" s="24">
        <f t="shared" si="4"/>
        <v>0</v>
      </c>
      <c r="R309" s="23">
        <v>0</v>
      </c>
      <c r="S309" s="25">
        <v>13200</v>
      </c>
      <c r="T309" s="26"/>
    </row>
    <row r="310" ht="61" customHeight="1" spans="1:20">
      <c r="A310" s="13">
        <v>302</v>
      </c>
      <c r="B310" s="13" t="s">
        <v>324</v>
      </c>
      <c r="C310" s="28" t="s">
        <v>619</v>
      </c>
      <c r="D310" s="15" t="s">
        <v>620</v>
      </c>
      <c r="E310" s="16">
        <v>2</v>
      </c>
      <c r="F310" s="14">
        <v>13200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 t="s">
        <v>31</v>
      </c>
      <c r="P310" s="12" t="s">
        <v>31</v>
      </c>
      <c r="Q310" s="24">
        <f t="shared" si="4"/>
        <v>0</v>
      </c>
      <c r="R310" s="23">
        <v>0</v>
      </c>
      <c r="S310" s="25">
        <v>13200</v>
      </c>
      <c r="T310" s="26"/>
    </row>
    <row r="311" ht="61" customHeight="1" spans="1:20">
      <c r="A311" s="13">
        <v>303</v>
      </c>
      <c r="B311" s="13" t="s">
        <v>324</v>
      </c>
      <c r="C311" s="28" t="s">
        <v>621</v>
      </c>
      <c r="D311" s="15" t="s">
        <v>622</v>
      </c>
      <c r="E311" s="16">
        <v>2</v>
      </c>
      <c r="F311" s="14">
        <v>13200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 t="s">
        <v>31</v>
      </c>
      <c r="P311" s="12" t="s">
        <v>31</v>
      </c>
      <c r="Q311" s="24">
        <f t="shared" si="4"/>
        <v>0</v>
      </c>
      <c r="R311" s="23">
        <v>0</v>
      </c>
      <c r="S311" s="25">
        <v>13200</v>
      </c>
      <c r="T311" s="26"/>
    </row>
    <row r="312" ht="61" customHeight="1" spans="1:20">
      <c r="A312" s="13">
        <v>304</v>
      </c>
      <c r="B312" s="13" t="s">
        <v>324</v>
      </c>
      <c r="C312" s="28" t="s">
        <v>623</v>
      </c>
      <c r="D312" s="15" t="s">
        <v>624</v>
      </c>
      <c r="E312" s="16">
        <v>2</v>
      </c>
      <c r="F312" s="14">
        <v>13200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 t="s">
        <v>31</v>
      </c>
      <c r="P312" s="12" t="s">
        <v>31</v>
      </c>
      <c r="Q312" s="24">
        <f t="shared" si="4"/>
        <v>0</v>
      </c>
      <c r="R312" s="23">
        <v>0</v>
      </c>
      <c r="S312" s="25">
        <v>13200</v>
      </c>
      <c r="T312" s="26"/>
    </row>
    <row r="313" ht="61" customHeight="1" spans="1:20">
      <c r="A313" s="13">
        <v>305</v>
      </c>
      <c r="B313" s="13" t="s">
        <v>324</v>
      </c>
      <c r="C313" s="28" t="s">
        <v>625</v>
      </c>
      <c r="D313" s="15" t="s">
        <v>626</v>
      </c>
      <c r="E313" s="16">
        <v>2</v>
      </c>
      <c r="F313" s="14">
        <v>13200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 t="s">
        <v>31</v>
      </c>
      <c r="P313" s="12" t="s">
        <v>31</v>
      </c>
      <c r="Q313" s="24">
        <f t="shared" si="4"/>
        <v>0</v>
      </c>
      <c r="R313" s="23">
        <v>0</v>
      </c>
      <c r="S313" s="25">
        <v>13200</v>
      </c>
      <c r="T313" s="26"/>
    </row>
    <row r="314" ht="61" customHeight="1" spans="1:20">
      <c r="A314" s="13">
        <v>306</v>
      </c>
      <c r="B314" s="13" t="s">
        <v>324</v>
      </c>
      <c r="C314" s="28" t="s">
        <v>627</v>
      </c>
      <c r="D314" s="15" t="s">
        <v>628</v>
      </c>
      <c r="E314" s="16">
        <v>2</v>
      </c>
      <c r="F314" s="14">
        <v>13200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 t="s">
        <v>31</v>
      </c>
      <c r="P314" s="12" t="s">
        <v>31</v>
      </c>
      <c r="Q314" s="24">
        <f t="shared" si="4"/>
        <v>0</v>
      </c>
      <c r="R314" s="23">
        <v>0</v>
      </c>
      <c r="S314" s="25">
        <v>13200</v>
      </c>
      <c r="T314" s="26"/>
    </row>
    <row r="315" ht="61" customHeight="1" spans="1:20">
      <c r="A315" s="13">
        <v>307</v>
      </c>
      <c r="B315" s="13" t="s">
        <v>324</v>
      </c>
      <c r="C315" s="28" t="s">
        <v>629</v>
      </c>
      <c r="D315" s="15" t="s">
        <v>630</v>
      </c>
      <c r="E315" s="16">
        <v>2</v>
      </c>
      <c r="F315" s="14">
        <v>13200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 t="s">
        <v>31</v>
      </c>
      <c r="P315" s="12" t="s">
        <v>31</v>
      </c>
      <c r="Q315" s="24">
        <f t="shared" si="4"/>
        <v>0</v>
      </c>
      <c r="R315" s="23">
        <v>0</v>
      </c>
      <c r="S315" s="25">
        <v>13200</v>
      </c>
      <c r="T315" s="26"/>
    </row>
    <row r="316" ht="61" customHeight="1" spans="1:20">
      <c r="A316" s="13">
        <v>308</v>
      </c>
      <c r="B316" s="13" t="s">
        <v>324</v>
      </c>
      <c r="C316" s="28" t="s">
        <v>631</v>
      </c>
      <c r="D316" s="15" t="s">
        <v>632</v>
      </c>
      <c r="E316" s="16">
        <v>2</v>
      </c>
      <c r="F316" s="14">
        <v>13200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 t="s">
        <v>31</v>
      </c>
      <c r="P316" s="12" t="s">
        <v>31</v>
      </c>
      <c r="Q316" s="24">
        <f t="shared" si="4"/>
        <v>0</v>
      </c>
      <c r="R316" s="23">
        <v>0</v>
      </c>
      <c r="S316" s="25">
        <v>13200</v>
      </c>
      <c r="T316" s="26"/>
    </row>
    <row r="317" ht="61" customHeight="1" spans="1:20">
      <c r="A317" s="13">
        <v>309</v>
      </c>
      <c r="B317" s="13" t="s">
        <v>324</v>
      </c>
      <c r="C317" s="28" t="s">
        <v>633</v>
      </c>
      <c r="D317" s="15" t="s">
        <v>634</v>
      </c>
      <c r="E317" s="16">
        <v>6</v>
      </c>
      <c r="F317" s="14">
        <v>108600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 t="s">
        <v>31</v>
      </c>
      <c r="P317" s="12" t="s">
        <v>31</v>
      </c>
      <c r="Q317" s="24">
        <f t="shared" si="4"/>
        <v>0</v>
      </c>
      <c r="R317" s="23">
        <v>0</v>
      </c>
      <c r="S317" s="25">
        <v>108600</v>
      </c>
      <c r="T317" s="15" t="s">
        <v>297</v>
      </c>
    </row>
    <row r="318" ht="61" customHeight="1" spans="1:20">
      <c r="A318" s="13">
        <v>310</v>
      </c>
      <c r="B318" s="13" t="s">
        <v>324</v>
      </c>
      <c r="C318" s="28" t="s">
        <v>635</v>
      </c>
      <c r="D318" s="15" t="s">
        <v>636</v>
      </c>
      <c r="E318" s="16">
        <v>2</v>
      </c>
      <c r="F318" s="14">
        <v>4400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 t="s">
        <v>31</v>
      </c>
      <c r="P318" s="12" t="s">
        <v>31</v>
      </c>
      <c r="Q318" s="24">
        <f t="shared" si="4"/>
        <v>0</v>
      </c>
      <c r="R318" s="23">
        <v>0</v>
      </c>
      <c r="S318" s="25">
        <v>4400</v>
      </c>
      <c r="T318" s="13" t="s">
        <v>218</v>
      </c>
    </row>
    <row r="319" ht="61" customHeight="1" spans="1:20">
      <c r="A319" s="13">
        <v>311</v>
      </c>
      <c r="B319" s="13" t="s">
        <v>324</v>
      </c>
      <c r="C319" s="28" t="s">
        <v>637</v>
      </c>
      <c r="D319" s="15" t="s">
        <v>638</v>
      </c>
      <c r="E319" s="16">
        <v>9</v>
      </c>
      <c r="F319" s="14">
        <v>124450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 t="s">
        <v>31</v>
      </c>
      <c r="P319" s="12" t="s">
        <v>31</v>
      </c>
      <c r="Q319" s="24">
        <f t="shared" si="4"/>
        <v>0</v>
      </c>
      <c r="R319" s="23">
        <v>0</v>
      </c>
      <c r="S319" s="25">
        <v>124450</v>
      </c>
      <c r="T319" s="26"/>
    </row>
    <row r="320" ht="61" customHeight="1" spans="1:20">
      <c r="A320" s="13">
        <v>312</v>
      </c>
      <c r="B320" s="13" t="s">
        <v>324</v>
      </c>
      <c r="C320" s="28" t="s">
        <v>639</v>
      </c>
      <c r="D320" s="15" t="s">
        <v>640</v>
      </c>
      <c r="E320" s="16">
        <v>8</v>
      </c>
      <c r="F320" s="14">
        <v>49400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 t="s">
        <v>31</v>
      </c>
      <c r="P320" s="12" t="s">
        <v>31</v>
      </c>
      <c r="Q320" s="24">
        <f t="shared" si="4"/>
        <v>0</v>
      </c>
      <c r="R320" s="23">
        <v>0</v>
      </c>
      <c r="S320" s="25">
        <v>49400</v>
      </c>
      <c r="T320" s="26"/>
    </row>
    <row r="321" ht="61" customHeight="1" spans="1:20">
      <c r="A321" s="13">
        <v>313</v>
      </c>
      <c r="B321" s="13" t="s">
        <v>324</v>
      </c>
      <c r="C321" s="28" t="s">
        <v>641</v>
      </c>
      <c r="D321" s="15" t="s">
        <v>642</v>
      </c>
      <c r="E321" s="16">
        <v>8</v>
      </c>
      <c r="F321" s="14">
        <v>49400</v>
      </c>
      <c r="G321" s="12">
        <v>0</v>
      </c>
      <c r="H321" s="12">
        <v>0</v>
      </c>
      <c r="I321" s="12">
        <v>0</v>
      </c>
      <c r="J321" s="12">
        <v>0</v>
      </c>
      <c r="K321" s="12">
        <v>1</v>
      </c>
      <c r="L321" s="12">
        <v>0</v>
      </c>
      <c r="M321" s="12">
        <v>0</v>
      </c>
      <c r="N321" s="12" t="s">
        <v>643</v>
      </c>
      <c r="O321" s="12" t="s">
        <v>31</v>
      </c>
      <c r="P321" s="12" t="s">
        <v>31</v>
      </c>
      <c r="Q321" s="24">
        <f t="shared" si="4"/>
        <v>1</v>
      </c>
      <c r="R321" s="23">
        <v>49400</v>
      </c>
      <c r="S321" s="25">
        <v>0</v>
      </c>
      <c r="T321" s="13" t="s">
        <v>104</v>
      </c>
    </row>
    <row r="322" ht="61" customHeight="1" spans="1:20">
      <c r="A322" s="13">
        <v>314</v>
      </c>
      <c r="B322" s="13" t="s">
        <v>324</v>
      </c>
      <c r="C322" s="28" t="s">
        <v>644</v>
      </c>
      <c r="D322" s="15" t="s">
        <v>69</v>
      </c>
      <c r="E322" s="16">
        <v>8</v>
      </c>
      <c r="F322" s="14">
        <v>83400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 t="s">
        <v>31</v>
      </c>
      <c r="P322" s="12" t="s">
        <v>31</v>
      </c>
      <c r="Q322" s="24">
        <f t="shared" si="4"/>
        <v>0</v>
      </c>
      <c r="R322" s="23">
        <v>0</v>
      </c>
      <c r="S322" s="25">
        <v>83400</v>
      </c>
      <c r="T322" s="26"/>
    </row>
    <row r="323" ht="61" customHeight="1" spans="1:20">
      <c r="A323" s="13">
        <v>315</v>
      </c>
      <c r="B323" s="13" t="s">
        <v>324</v>
      </c>
      <c r="C323" s="28" t="s">
        <v>645</v>
      </c>
      <c r="D323" s="15" t="s">
        <v>646</v>
      </c>
      <c r="E323" s="16">
        <v>9</v>
      </c>
      <c r="F323" s="14">
        <v>88950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 t="s">
        <v>31</v>
      </c>
      <c r="P323" s="12" t="s">
        <v>31</v>
      </c>
      <c r="Q323" s="24">
        <f t="shared" si="4"/>
        <v>0</v>
      </c>
      <c r="R323" s="23">
        <v>0</v>
      </c>
      <c r="S323" s="25">
        <v>88950</v>
      </c>
      <c r="T323" s="26"/>
    </row>
    <row r="324" ht="61" customHeight="1" spans="1:20">
      <c r="A324" s="13">
        <v>316</v>
      </c>
      <c r="B324" s="13" t="s">
        <v>324</v>
      </c>
      <c r="C324" s="28" t="s">
        <v>647</v>
      </c>
      <c r="D324" s="15" t="s">
        <v>648</v>
      </c>
      <c r="E324" s="16">
        <v>9</v>
      </c>
      <c r="F324" s="14">
        <v>75950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 t="s">
        <v>31</v>
      </c>
      <c r="P324" s="12" t="s">
        <v>31</v>
      </c>
      <c r="Q324" s="24">
        <f t="shared" si="4"/>
        <v>0</v>
      </c>
      <c r="R324" s="23">
        <v>0</v>
      </c>
      <c r="S324" s="25">
        <v>75950</v>
      </c>
      <c r="T324" s="26"/>
    </row>
    <row r="325" ht="61" customHeight="1" spans="1:20">
      <c r="A325" s="13">
        <v>317</v>
      </c>
      <c r="B325" s="13" t="s">
        <v>324</v>
      </c>
      <c r="C325" s="28" t="s">
        <v>649</v>
      </c>
      <c r="D325" s="15" t="s">
        <v>650</v>
      </c>
      <c r="E325" s="16">
        <v>29</v>
      </c>
      <c r="F325" s="14">
        <v>145450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 t="s">
        <v>31</v>
      </c>
      <c r="P325" s="12" t="s">
        <v>31</v>
      </c>
      <c r="Q325" s="24">
        <f t="shared" si="4"/>
        <v>0</v>
      </c>
      <c r="R325" s="23">
        <v>0</v>
      </c>
      <c r="S325" s="25">
        <v>145450</v>
      </c>
      <c r="T325" s="26"/>
    </row>
    <row r="326" ht="61" customHeight="1" spans="1:20">
      <c r="A326" s="13">
        <v>318</v>
      </c>
      <c r="B326" s="13" t="s">
        <v>324</v>
      </c>
      <c r="C326" s="28" t="s">
        <v>651</v>
      </c>
      <c r="D326" s="15" t="s">
        <v>652</v>
      </c>
      <c r="E326" s="16">
        <v>4</v>
      </c>
      <c r="F326" s="14">
        <v>29400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 t="s">
        <v>31</v>
      </c>
      <c r="P326" s="12" t="s">
        <v>31</v>
      </c>
      <c r="Q326" s="24">
        <f t="shared" si="4"/>
        <v>0</v>
      </c>
      <c r="R326" s="23">
        <v>0</v>
      </c>
      <c r="S326" s="25">
        <v>29400</v>
      </c>
      <c r="T326" s="26"/>
    </row>
    <row r="327" ht="61" customHeight="1" spans="1:20">
      <c r="A327" s="13">
        <v>319</v>
      </c>
      <c r="B327" s="13" t="s">
        <v>324</v>
      </c>
      <c r="C327" s="28" t="s">
        <v>653</v>
      </c>
      <c r="D327" s="15" t="s">
        <v>654</v>
      </c>
      <c r="E327" s="16">
        <v>20</v>
      </c>
      <c r="F327" s="14">
        <v>136000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 t="s">
        <v>31</v>
      </c>
      <c r="P327" s="12" t="s">
        <v>31</v>
      </c>
      <c r="Q327" s="24">
        <f t="shared" si="4"/>
        <v>0</v>
      </c>
      <c r="R327" s="23">
        <v>0</v>
      </c>
      <c r="S327" s="25">
        <v>136000</v>
      </c>
      <c r="T327" s="26"/>
    </row>
    <row r="328" ht="61" customHeight="1" spans="1:20">
      <c r="A328" s="13">
        <v>320</v>
      </c>
      <c r="B328" s="13" t="s">
        <v>324</v>
      </c>
      <c r="C328" s="28" t="s">
        <v>655</v>
      </c>
      <c r="D328" s="15" t="s">
        <v>656</v>
      </c>
      <c r="E328" s="16">
        <v>10</v>
      </c>
      <c r="F328" s="14">
        <v>77000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 t="s">
        <v>31</v>
      </c>
      <c r="P328" s="12" t="s">
        <v>31</v>
      </c>
      <c r="Q328" s="24">
        <f t="shared" si="4"/>
        <v>0</v>
      </c>
      <c r="R328" s="23">
        <v>0</v>
      </c>
      <c r="S328" s="25">
        <v>77000</v>
      </c>
      <c r="T328" s="26"/>
    </row>
    <row r="329" ht="61" customHeight="1" spans="1:20">
      <c r="A329" s="13">
        <v>321</v>
      </c>
      <c r="B329" s="13" t="s">
        <v>324</v>
      </c>
      <c r="C329" s="28" t="s">
        <v>657</v>
      </c>
      <c r="D329" s="15" t="s">
        <v>658</v>
      </c>
      <c r="E329" s="16">
        <v>22</v>
      </c>
      <c r="F329" s="14">
        <v>89600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 t="s">
        <v>31</v>
      </c>
      <c r="P329" s="12" t="s">
        <v>31</v>
      </c>
      <c r="Q329" s="24">
        <f t="shared" si="4"/>
        <v>0</v>
      </c>
      <c r="R329" s="23">
        <v>0</v>
      </c>
      <c r="S329" s="25">
        <v>89600</v>
      </c>
      <c r="T329" s="26"/>
    </row>
    <row r="330" ht="61" customHeight="1" spans="1:20">
      <c r="A330" s="13">
        <v>322</v>
      </c>
      <c r="B330" s="13" t="s">
        <v>324</v>
      </c>
      <c r="C330" s="28" t="s">
        <v>659</v>
      </c>
      <c r="D330" s="15" t="s">
        <v>660</v>
      </c>
      <c r="E330" s="16">
        <v>9</v>
      </c>
      <c r="F330" s="14">
        <v>124450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 t="s">
        <v>31</v>
      </c>
      <c r="P330" s="12" t="s">
        <v>31</v>
      </c>
      <c r="Q330" s="24">
        <f t="shared" ref="Q330:Q393" si="5">R330/F330</f>
        <v>0</v>
      </c>
      <c r="R330" s="23">
        <v>0</v>
      </c>
      <c r="S330" s="25">
        <v>124450</v>
      </c>
      <c r="T330" s="26"/>
    </row>
    <row r="331" ht="61" customHeight="1" spans="1:20">
      <c r="A331" s="13">
        <v>323</v>
      </c>
      <c r="B331" s="13" t="s">
        <v>324</v>
      </c>
      <c r="C331" s="28" t="s">
        <v>661</v>
      </c>
      <c r="D331" s="15" t="s">
        <v>662</v>
      </c>
      <c r="E331" s="16">
        <v>15</v>
      </c>
      <c r="F331" s="14">
        <v>130750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 t="s">
        <v>31</v>
      </c>
      <c r="P331" s="12" t="s">
        <v>31</v>
      </c>
      <c r="Q331" s="24">
        <f t="shared" si="5"/>
        <v>0</v>
      </c>
      <c r="R331" s="23">
        <v>0</v>
      </c>
      <c r="S331" s="25">
        <v>130750</v>
      </c>
      <c r="T331" s="26"/>
    </row>
    <row r="332" ht="61" customHeight="1" spans="1:20">
      <c r="A332" s="13">
        <v>324</v>
      </c>
      <c r="B332" s="13" t="s">
        <v>324</v>
      </c>
      <c r="C332" s="28" t="s">
        <v>663</v>
      </c>
      <c r="D332" s="15" t="s">
        <v>49</v>
      </c>
      <c r="E332" s="16">
        <v>9</v>
      </c>
      <c r="F332" s="14">
        <v>118950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 t="s">
        <v>31</v>
      </c>
      <c r="P332" s="12" t="s">
        <v>31</v>
      </c>
      <c r="Q332" s="24">
        <f t="shared" si="5"/>
        <v>0</v>
      </c>
      <c r="R332" s="23">
        <v>0</v>
      </c>
      <c r="S332" s="25">
        <v>118950</v>
      </c>
      <c r="T332" s="26"/>
    </row>
    <row r="333" ht="61" customHeight="1" spans="1:20">
      <c r="A333" s="13">
        <v>325</v>
      </c>
      <c r="B333" s="13" t="s">
        <v>324</v>
      </c>
      <c r="C333" s="28" t="s">
        <v>664</v>
      </c>
      <c r="D333" s="15" t="s">
        <v>665</v>
      </c>
      <c r="E333" s="16">
        <v>2</v>
      </c>
      <c r="F333" s="14">
        <v>13200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 t="s">
        <v>31</v>
      </c>
      <c r="P333" s="12" t="s">
        <v>31</v>
      </c>
      <c r="Q333" s="24">
        <f t="shared" si="5"/>
        <v>0</v>
      </c>
      <c r="R333" s="23">
        <v>0</v>
      </c>
      <c r="S333" s="25">
        <v>13200</v>
      </c>
      <c r="T333" s="26"/>
    </row>
    <row r="334" ht="61" customHeight="1" spans="1:20">
      <c r="A334" s="13">
        <v>326</v>
      </c>
      <c r="B334" s="13" t="s">
        <v>324</v>
      </c>
      <c r="C334" s="28" t="s">
        <v>666</v>
      </c>
      <c r="D334" s="15" t="s">
        <v>667</v>
      </c>
      <c r="E334" s="16">
        <v>2</v>
      </c>
      <c r="F334" s="14">
        <v>16200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 t="s">
        <v>31</v>
      </c>
      <c r="P334" s="12" t="s">
        <v>31</v>
      </c>
      <c r="Q334" s="24">
        <f t="shared" si="5"/>
        <v>0</v>
      </c>
      <c r="R334" s="23">
        <v>0</v>
      </c>
      <c r="S334" s="25">
        <v>16200</v>
      </c>
      <c r="T334" s="26"/>
    </row>
    <row r="335" ht="61" customHeight="1" spans="1:20">
      <c r="A335" s="13">
        <v>327</v>
      </c>
      <c r="B335" s="13" t="s">
        <v>324</v>
      </c>
      <c r="C335" s="28" t="s">
        <v>668</v>
      </c>
      <c r="D335" s="15" t="s">
        <v>669</v>
      </c>
      <c r="E335" s="16">
        <v>2</v>
      </c>
      <c r="F335" s="14">
        <v>16200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 t="s">
        <v>31</v>
      </c>
      <c r="P335" s="12" t="s">
        <v>31</v>
      </c>
      <c r="Q335" s="24">
        <f t="shared" si="5"/>
        <v>0</v>
      </c>
      <c r="R335" s="23">
        <v>0</v>
      </c>
      <c r="S335" s="25">
        <v>16200</v>
      </c>
      <c r="T335" s="26"/>
    </row>
    <row r="336" ht="61" customHeight="1" spans="1:20">
      <c r="A336" s="13">
        <v>328</v>
      </c>
      <c r="B336" s="13" t="s">
        <v>324</v>
      </c>
      <c r="C336" s="28" t="s">
        <v>670</v>
      </c>
      <c r="D336" s="15" t="s">
        <v>671</v>
      </c>
      <c r="E336" s="16">
        <v>2</v>
      </c>
      <c r="F336" s="14">
        <v>13200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 t="s">
        <v>31</v>
      </c>
      <c r="P336" s="12" t="s">
        <v>327</v>
      </c>
      <c r="Q336" s="24">
        <f t="shared" si="5"/>
        <v>0.166666666666667</v>
      </c>
      <c r="R336" s="23">
        <v>2200</v>
      </c>
      <c r="S336" s="25">
        <v>11000</v>
      </c>
      <c r="T336" s="26"/>
    </row>
    <row r="337" ht="61" customHeight="1" spans="1:20">
      <c r="A337" s="13">
        <v>329</v>
      </c>
      <c r="B337" s="13" t="s">
        <v>324</v>
      </c>
      <c r="C337" s="28" t="s">
        <v>672</v>
      </c>
      <c r="D337" s="15" t="s">
        <v>673</v>
      </c>
      <c r="E337" s="16">
        <v>2</v>
      </c>
      <c r="F337" s="14">
        <v>13200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 t="s">
        <v>31</v>
      </c>
      <c r="P337" s="12" t="s">
        <v>31</v>
      </c>
      <c r="Q337" s="24">
        <f t="shared" si="5"/>
        <v>0</v>
      </c>
      <c r="R337" s="23">
        <v>0</v>
      </c>
      <c r="S337" s="25">
        <v>13200</v>
      </c>
      <c r="T337" s="26"/>
    </row>
    <row r="338" ht="61" customHeight="1" spans="1:20">
      <c r="A338" s="13">
        <v>330</v>
      </c>
      <c r="B338" s="13" t="s">
        <v>324</v>
      </c>
      <c r="C338" s="28" t="s">
        <v>674</v>
      </c>
      <c r="D338" s="15" t="s">
        <v>675</v>
      </c>
      <c r="E338" s="16">
        <v>2</v>
      </c>
      <c r="F338" s="14">
        <v>13200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 t="s">
        <v>31</v>
      </c>
      <c r="P338" s="12" t="s">
        <v>31</v>
      </c>
      <c r="Q338" s="24">
        <f t="shared" si="5"/>
        <v>0</v>
      </c>
      <c r="R338" s="23">
        <v>0</v>
      </c>
      <c r="S338" s="25">
        <v>13200</v>
      </c>
      <c r="T338" s="26"/>
    </row>
    <row r="339" ht="61" customHeight="1" spans="1:20">
      <c r="A339" s="13">
        <v>331</v>
      </c>
      <c r="B339" s="13" t="s">
        <v>324</v>
      </c>
      <c r="C339" s="28" t="s">
        <v>676</v>
      </c>
      <c r="D339" s="15" t="s">
        <v>677</v>
      </c>
      <c r="E339" s="16">
        <v>2</v>
      </c>
      <c r="F339" s="14">
        <v>13200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 t="s">
        <v>31</v>
      </c>
      <c r="P339" s="12" t="s">
        <v>31</v>
      </c>
      <c r="Q339" s="24">
        <f t="shared" si="5"/>
        <v>0</v>
      </c>
      <c r="R339" s="23">
        <v>0</v>
      </c>
      <c r="S339" s="25">
        <v>13200</v>
      </c>
      <c r="T339" s="26"/>
    </row>
    <row r="340" ht="61" customHeight="1" spans="1:20">
      <c r="A340" s="13">
        <v>332</v>
      </c>
      <c r="B340" s="13" t="s">
        <v>324</v>
      </c>
      <c r="C340" s="28" t="s">
        <v>678</v>
      </c>
      <c r="D340" s="15" t="s">
        <v>679</v>
      </c>
      <c r="E340" s="16">
        <v>2</v>
      </c>
      <c r="F340" s="14">
        <v>13200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 t="s">
        <v>31</v>
      </c>
      <c r="P340" s="12" t="s">
        <v>188</v>
      </c>
      <c r="Q340" s="24">
        <f t="shared" si="5"/>
        <v>0.25</v>
      </c>
      <c r="R340" s="23">
        <f>F340-S340</f>
        <v>3300</v>
      </c>
      <c r="S340" s="25">
        <v>9900</v>
      </c>
      <c r="T340" s="26"/>
    </row>
    <row r="341" ht="61" customHeight="1" spans="1:20">
      <c r="A341" s="13">
        <v>333</v>
      </c>
      <c r="B341" s="13" t="s">
        <v>324</v>
      </c>
      <c r="C341" s="28" t="s">
        <v>680</v>
      </c>
      <c r="D341" s="15" t="s">
        <v>681</v>
      </c>
      <c r="E341" s="16">
        <v>2</v>
      </c>
      <c r="F341" s="14">
        <v>13200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 t="s">
        <v>31</v>
      </c>
      <c r="P341" s="12" t="s">
        <v>537</v>
      </c>
      <c r="Q341" s="24">
        <f t="shared" si="5"/>
        <v>0.166666666666667</v>
      </c>
      <c r="R341" s="23">
        <f>F341-S341</f>
        <v>2200</v>
      </c>
      <c r="S341" s="25">
        <v>11000</v>
      </c>
      <c r="T341" s="26"/>
    </row>
    <row r="342" ht="61" customHeight="1" spans="1:20">
      <c r="A342" s="13">
        <v>334</v>
      </c>
      <c r="B342" s="13" t="s">
        <v>324</v>
      </c>
      <c r="C342" s="28" t="s">
        <v>682</v>
      </c>
      <c r="D342" s="15" t="s">
        <v>683</v>
      </c>
      <c r="E342" s="16">
        <v>9</v>
      </c>
      <c r="F342" s="14">
        <v>75950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 t="s">
        <v>31</v>
      </c>
      <c r="P342" s="12" t="s">
        <v>31</v>
      </c>
      <c r="Q342" s="24">
        <f t="shared" si="5"/>
        <v>0</v>
      </c>
      <c r="R342" s="23">
        <v>0</v>
      </c>
      <c r="S342" s="25">
        <v>75950</v>
      </c>
      <c r="T342" s="26"/>
    </row>
    <row r="343" ht="61" customHeight="1" spans="1:20">
      <c r="A343" s="13">
        <v>335</v>
      </c>
      <c r="B343" s="13" t="s">
        <v>324</v>
      </c>
      <c r="C343" s="28" t="s">
        <v>684</v>
      </c>
      <c r="D343" s="15" t="s">
        <v>685</v>
      </c>
      <c r="E343" s="16">
        <v>2</v>
      </c>
      <c r="F343" s="14">
        <v>13200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 t="s">
        <v>31</v>
      </c>
      <c r="P343" s="12" t="s">
        <v>31</v>
      </c>
      <c r="Q343" s="24">
        <f t="shared" si="5"/>
        <v>0</v>
      </c>
      <c r="R343" s="23">
        <v>0</v>
      </c>
      <c r="S343" s="25">
        <v>13200</v>
      </c>
      <c r="T343" s="26"/>
    </row>
    <row r="344" ht="61" customHeight="1" spans="1:20">
      <c r="A344" s="13">
        <v>336</v>
      </c>
      <c r="B344" s="13" t="s">
        <v>324</v>
      </c>
      <c r="C344" s="28" t="s">
        <v>686</v>
      </c>
      <c r="D344" s="15" t="s">
        <v>687</v>
      </c>
      <c r="E344" s="16">
        <v>2</v>
      </c>
      <c r="F344" s="14">
        <v>13200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 t="s">
        <v>31</v>
      </c>
      <c r="P344" s="12" t="s">
        <v>31</v>
      </c>
      <c r="Q344" s="24">
        <f t="shared" si="5"/>
        <v>0</v>
      </c>
      <c r="R344" s="23">
        <v>0</v>
      </c>
      <c r="S344" s="25">
        <v>13200</v>
      </c>
      <c r="T344" s="26"/>
    </row>
    <row r="345" ht="61" customHeight="1" spans="1:20">
      <c r="A345" s="13">
        <v>337</v>
      </c>
      <c r="B345" s="13" t="s">
        <v>324</v>
      </c>
      <c r="C345" s="28" t="s">
        <v>688</v>
      </c>
      <c r="D345" s="15" t="s">
        <v>689</v>
      </c>
      <c r="E345" s="16">
        <v>2</v>
      </c>
      <c r="F345" s="14">
        <v>13200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 t="s">
        <v>31</v>
      </c>
      <c r="P345" s="12" t="s">
        <v>31</v>
      </c>
      <c r="Q345" s="24">
        <f t="shared" si="5"/>
        <v>0</v>
      </c>
      <c r="R345" s="23">
        <v>0</v>
      </c>
      <c r="S345" s="25">
        <v>13200</v>
      </c>
      <c r="T345" s="26"/>
    </row>
    <row r="346" ht="61" customHeight="1" spans="1:20">
      <c r="A346" s="13">
        <v>338</v>
      </c>
      <c r="B346" s="13" t="s">
        <v>324</v>
      </c>
      <c r="C346" s="28" t="s">
        <v>690</v>
      </c>
      <c r="D346" s="15" t="s">
        <v>691</v>
      </c>
      <c r="E346" s="16">
        <v>29</v>
      </c>
      <c r="F346" s="14">
        <v>132950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 t="s">
        <v>31</v>
      </c>
      <c r="P346" s="12" t="s">
        <v>31</v>
      </c>
      <c r="Q346" s="24">
        <f t="shared" si="5"/>
        <v>0</v>
      </c>
      <c r="R346" s="23">
        <v>0</v>
      </c>
      <c r="S346" s="25">
        <v>132950</v>
      </c>
      <c r="T346" s="26"/>
    </row>
    <row r="347" ht="61" customHeight="1" spans="1:20">
      <c r="A347" s="13">
        <v>339</v>
      </c>
      <c r="B347" s="13" t="s">
        <v>324</v>
      </c>
      <c r="C347" s="28" t="s">
        <v>692</v>
      </c>
      <c r="D347" s="15" t="s">
        <v>693</v>
      </c>
      <c r="E347" s="16">
        <v>2</v>
      </c>
      <c r="F347" s="14">
        <v>13200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 t="s">
        <v>31</v>
      </c>
      <c r="P347" s="12" t="s">
        <v>31</v>
      </c>
      <c r="Q347" s="24">
        <f t="shared" si="5"/>
        <v>0</v>
      </c>
      <c r="R347" s="23">
        <v>0</v>
      </c>
      <c r="S347" s="25">
        <v>13200</v>
      </c>
      <c r="T347" s="26"/>
    </row>
    <row r="348" ht="61" customHeight="1" spans="1:20">
      <c r="A348" s="13">
        <v>340</v>
      </c>
      <c r="B348" s="13" t="s">
        <v>324</v>
      </c>
      <c r="C348" s="28" t="s">
        <v>694</v>
      </c>
      <c r="D348" s="15" t="s">
        <v>695</v>
      </c>
      <c r="E348" s="16">
        <v>2</v>
      </c>
      <c r="F348" s="14">
        <v>13200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 t="s">
        <v>31</v>
      </c>
      <c r="P348" s="12" t="s">
        <v>31</v>
      </c>
      <c r="Q348" s="24">
        <f t="shared" si="5"/>
        <v>0</v>
      </c>
      <c r="R348" s="23">
        <v>0</v>
      </c>
      <c r="S348" s="25">
        <v>13200</v>
      </c>
      <c r="T348" s="26"/>
    </row>
    <row r="349" ht="61" customHeight="1" spans="1:20">
      <c r="A349" s="13">
        <v>341</v>
      </c>
      <c r="B349" s="13" t="s">
        <v>324</v>
      </c>
      <c r="C349" s="28" t="s">
        <v>696</v>
      </c>
      <c r="D349" s="15" t="s">
        <v>697</v>
      </c>
      <c r="E349" s="16">
        <v>2</v>
      </c>
      <c r="F349" s="14">
        <v>13200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 t="s">
        <v>31</v>
      </c>
      <c r="P349" s="12" t="s">
        <v>31</v>
      </c>
      <c r="Q349" s="24">
        <f t="shared" si="5"/>
        <v>0</v>
      </c>
      <c r="R349" s="23">
        <v>0</v>
      </c>
      <c r="S349" s="25">
        <v>13200</v>
      </c>
      <c r="T349" s="26"/>
    </row>
    <row r="350" ht="61" customHeight="1" spans="1:20">
      <c r="A350" s="13">
        <v>342</v>
      </c>
      <c r="B350" s="13" t="s">
        <v>324</v>
      </c>
      <c r="C350" s="28" t="s">
        <v>698</v>
      </c>
      <c r="D350" s="15" t="s">
        <v>699</v>
      </c>
      <c r="E350" s="16">
        <v>12</v>
      </c>
      <c r="F350" s="14">
        <v>127600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 t="s">
        <v>31</v>
      </c>
      <c r="P350" s="12" t="s">
        <v>31</v>
      </c>
      <c r="Q350" s="24">
        <f t="shared" si="5"/>
        <v>0</v>
      </c>
      <c r="R350" s="23">
        <v>0</v>
      </c>
      <c r="S350" s="25">
        <v>127600</v>
      </c>
      <c r="T350" s="26"/>
    </row>
    <row r="351" ht="61" customHeight="1" spans="1:20">
      <c r="A351" s="13">
        <v>343</v>
      </c>
      <c r="B351" s="13" t="s">
        <v>324</v>
      </c>
      <c r="C351" s="28" t="s">
        <v>700</v>
      </c>
      <c r="D351" s="15" t="s">
        <v>701</v>
      </c>
      <c r="E351" s="16">
        <v>2</v>
      </c>
      <c r="F351" s="14">
        <v>13200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 t="s">
        <v>31</v>
      </c>
      <c r="P351" s="12" t="s">
        <v>31</v>
      </c>
      <c r="Q351" s="24">
        <f t="shared" si="5"/>
        <v>0</v>
      </c>
      <c r="R351" s="23">
        <v>0</v>
      </c>
      <c r="S351" s="25">
        <v>13200</v>
      </c>
      <c r="T351" s="26"/>
    </row>
    <row r="352" ht="61" customHeight="1" spans="1:20">
      <c r="A352" s="13">
        <v>344</v>
      </c>
      <c r="B352" s="13" t="s">
        <v>324</v>
      </c>
      <c r="C352" s="28" t="s">
        <v>702</v>
      </c>
      <c r="D352" s="15" t="s">
        <v>703</v>
      </c>
      <c r="E352" s="16">
        <v>1</v>
      </c>
      <c r="F352" s="14">
        <v>11100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 t="s">
        <v>31</v>
      </c>
      <c r="P352" s="12" t="s">
        <v>31</v>
      </c>
      <c r="Q352" s="24">
        <f t="shared" si="5"/>
        <v>0</v>
      </c>
      <c r="R352" s="23">
        <v>0</v>
      </c>
      <c r="S352" s="25">
        <v>11100</v>
      </c>
      <c r="T352" s="26"/>
    </row>
    <row r="353" ht="61" customHeight="1" spans="1:20">
      <c r="A353" s="13">
        <v>345</v>
      </c>
      <c r="B353" s="13" t="s">
        <v>324</v>
      </c>
      <c r="C353" s="28" t="s">
        <v>704</v>
      </c>
      <c r="D353" s="15" t="s">
        <v>705</v>
      </c>
      <c r="E353" s="16">
        <v>2</v>
      </c>
      <c r="F353" s="14">
        <v>13200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 t="s">
        <v>31</v>
      </c>
      <c r="P353" s="12" t="s">
        <v>31</v>
      </c>
      <c r="Q353" s="24">
        <f t="shared" si="5"/>
        <v>0</v>
      </c>
      <c r="R353" s="23">
        <v>0</v>
      </c>
      <c r="S353" s="25">
        <v>13200</v>
      </c>
      <c r="T353" s="26"/>
    </row>
    <row r="354" ht="61" customHeight="1" spans="1:20">
      <c r="A354" s="13">
        <v>346</v>
      </c>
      <c r="B354" s="13" t="s">
        <v>324</v>
      </c>
      <c r="C354" s="28" t="s">
        <v>706</v>
      </c>
      <c r="D354" s="15" t="s">
        <v>707</v>
      </c>
      <c r="E354" s="16">
        <v>2</v>
      </c>
      <c r="F354" s="14">
        <v>13200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 t="s">
        <v>31</v>
      </c>
      <c r="P354" s="12" t="s">
        <v>31</v>
      </c>
      <c r="Q354" s="24">
        <f t="shared" si="5"/>
        <v>0</v>
      </c>
      <c r="R354" s="23">
        <v>0</v>
      </c>
      <c r="S354" s="25">
        <v>13200</v>
      </c>
      <c r="T354" s="26"/>
    </row>
    <row r="355" ht="61" customHeight="1" spans="1:20">
      <c r="A355" s="13">
        <v>347</v>
      </c>
      <c r="B355" s="13" t="s">
        <v>324</v>
      </c>
      <c r="C355" s="28" t="s">
        <v>708</v>
      </c>
      <c r="D355" s="15" t="s">
        <v>709</v>
      </c>
      <c r="E355" s="16">
        <v>2</v>
      </c>
      <c r="F355" s="14">
        <v>13200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 t="s">
        <v>31</v>
      </c>
      <c r="P355" s="12" t="s">
        <v>31</v>
      </c>
      <c r="Q355" s="24">
        <f t="shared" si="5"/>
        <v>0</v>
      </c>
      <c r="R355" s="23">
        <v>0</v>
      </c>
      <c r="S355" s="25">
        <v>13200</v>
      </c>
      <c r="T355" s="26"/>
    </row>
    <row r="356" ht="61" customHeight="1" spans="1:20">
      <c r="A356" s="13">
        <v>348</v>
      </c>
      <c r="B356" s="13" t="s">
        <v>324</v>
      </c>
      <c r="C356" s="28" t="s">
        <v>710</v>
      </c>
      <c r="D356" s="15" t="s">
        <v>711</v>
      </c>
      <c r="E356" s="16">
        <v>2</v>
      </c>
      <c r="F356" s="14">
        <v>13200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 t="s">
        <v>31</v>
      </c>
      <c r="P356" s="12" t="s">
        <v>31</v>
      </c>
      <c r="Q356" s="24">
        <f t="shared" si="5"/>
        <v>0</v>
      </c>
      <c r="R356" s="23">
        <v>0</v>
      </c>
      <c r="S356" s="25">
        <v>13200</v>
      </c>
      <c r="T356" s="26"/>
    </row>
    <row r="357" ht="61" customHeight="1" spans="1:20">
      <c r="A357" s="13">
        <v>349</v>
      </c>
      <c r="B357" s="13" t="s">
        <v>324</v>
      </c>
      <c r="C357" s="28" t="s">
        <v>712</v>
      </c>
      <c r="D357" s="15" t="s">
        <v>713</v>
      </c>
      <c r="E357" s="16">
        <v>2</v>
      </c>
      <c r="F357" s="14">
        <v>13200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 t="s">
        <v>31</v>
      </c>
      <c r="P357" s="12" t="s">
        <v>31</v>
      </c>
      <c r="Q357" s="24">
        <f t="shared" si="5"/>
        <v>0</v>
      </c>
      <c r="R357" s="23">
        <v>0</v>
      </c>
      <c r="S357" s="25">
        <v>13200</v>
      </c>
      <c r="T357" s="26"/>
    </row>
    <row r="358" ht="61" customHeight="1" spans="1:20">
      <c r="A358" s="13">
        <v>350</v>
      </c>
      <c r="B358" s="13" t="s">
        <v>324</v>
      </c>
      <c r="C358" s="28" t="s">
        <v>714</v>
      </c>
      <c r="D358" s="15" t="s">
        <v>715</v>
      </c>
      <c r="E358" s="16">
        <v>2</v>
      </c>
      <c r="F358" s="14">
        <v>13200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 t="s">
        <v>31</v>
      </c>
      <c r="P358" s="12" t="s">
        <v>31</v>
      </c>
      <c r="Q358" s="24">
        <f t="shared" si="5"/>
        <v>0</v>
      </c>
      <c r="R358" s="23">
        <v>0</v>
      </c>
      <c r="S358" s="25">
        <v>13200</v>
      </c>
      <c r="T358" s="26"/>
    </row>
    <row r="359" ht="61" customHeight="1" spans="1:20">
      <c r="A359" s="13">
        <v>351</v>
      </c>
      <c r="B359" s="13" t="s">
        <v>324</v>
      </c>
      <c r="C359" s="28" t="s">
        <v>716</v>
      </c>
      <c r="D359" s="15" t="s">
        <v>717</v>
      </c>
      <c r="E359" s="16">
        <v>2</v>
      </c>
      <c r="F359" s="14">
        <v>13200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 t="s">
        <v>31</v>
      </c>
      <c r="P359" s="12" t="s">
        <v>31</v>
      </c>
      <c r="Q359" s="24">
        <f t="shared" si="5"/>
        <v>0</v>
      </c>
      <c r="R359" s="23">
        <v>0</v>
      </c>
      <c r="S359" s="25">
        <v>13200</v>
      </c>
      <c r="T359" s="26"/>
    </row>
    <row r="360" s="3" customFormat="1" ht="61" customHeight="1" spans="1:20">
      <c r="A360" s="13">
        <v>352</v>
      </c>
      <c r="B360" s="13" t="s">
        <v>324</v>
      </c>
      <c r="C360" s="28" t="s">
        <v>718</v>
      </c>
      <c r="D360" s="15" t="s">
        <v>719</v>
      </c>
      <c r="E360" s="16">
        <v>9</v>
      </c>
      <c r="F360" s="14">
        <v>124450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 t="s">
        <v>31</v>
      </c>
      <c r="P360" s="12" t="s">
        <v>31</v>
      </c>
      <c r="Q360" s="24">
        <f t="shared" si="5"/>
        <v>0</v>
      </c>
      <c r="R360" s="23">
        <v>0</v>
      </c>
      <c r="S360" s="25">
        <v>124450</v>
      </c>
      <c r="T360" s="15"/>
    </row>
    <row r="361" ht="61" customHeight="1" spans="1:20">
      <c r="A361" s="13">
        <v>353</v>
      </c>
      <c r="B361" s="13" t="s">
        <v>324</v>
      </c>
      <c r="C361" s="28" t="s">
        <v>720</v>
      </c>
      <c r="D361" s="15" t="s">
        <v>721</v>
      </c>
      <c r="E361" s="16">
        <v>29</v>
      </c>
      <c r="F361" s="14">
        <v>145450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 t="s">
        <v>31</v>
      </c>
      <c r="P361" s="12" t="s">
        <v>31</v>
      </c>
      <c r="Q361" s="24">
        <f t="shared" si="5"/>
        <v>0</v>
      </c>
      <c r="R361" s="23">
        <v>0</v>
      </c>
      <c r="S361" s="25">
        <v>145450</v>
      </c>
      <c r="T361" s="26"/>
    </row>
    <row r="362" ht="61" customHeight="1" spans="1:20">
      <c r="A362" s="13">
        <v>354</v>
      </c>
      <c r="B362" s="13" t="s">
        <v>324</v>
      </c>
      <c r="C362" s="28" t="s">
        <v>722</v>
      </c>
      <c r="D362" s="15" t="s">
        <v>723</v>
      </c>
      <c r="E362" s="16">
        <v>12</v>
      </c>
      <c r="F362" s="14">
        <v>113600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 t="s">
        <v>31</v>
      </c>
      <c r="P362" s="12" t="s">
        <v>31</v>
      </c>
      <c r="Q362" s="24">
        <f t="shared" si="5"/>
        <v>0</v>
      </c>
      <c r="R362" s="23">
        <v>0</v>
      </c>
      <c r="S362" s="25">
        <v>113600</v>
      </c>
      <c r="T362" s="26"/>
    </row>
    <row r="363" ht="61" customHeight="1" spans="1:20">
      <c r="A363" s="13">
        <v>355</v>
      </c>
      <c r="B363" s="13" t="s">
        <v>324</v>
      </c>
      <c r="C363" s="28" t="s">
        <v>724</v>
      </c>
      <c r="D363" s="15" t="s">
        <v>725</v>
      </c>
      <c r="E363" s="16">
        <v>2</v>
      </c>
      <c r="F363" s="14">
        <v>13200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 t="s">
        <v>31</v>
      </c>
      <c r="P363" s="12" t="s">
        <v>31</v>
      </c>
      <c r="Q363" s="24">
        <f t="shared" si="5"/>
        <v>0</v>
      </c>
      <c r="R363" s="23">
        <v>0</v>
      </c>
      <c r="S363" s="25">
        <v>13200</v>
      </c>
      <c r="T363" s="26"/>
    </row>
    <row r="364" ht="61" customHeight="1" spans="1:20">
      <c r="A364" s="13">
        <v>356</v>
      </c>
      <c r="B364" s="13" t="s">
        <v>324</v>
      </c>
      <c r="C364" s="28" t="s">
        <v>726</v>
      </c>
      <c r="D364" s="15" t="s">
        <v>727</v>
      </c>
      <c r="E364" s="16">
        <v>2</v>
      </c>
      <c r="F364" s="14">
        <v>13200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 t="s">
        <v>31</v>
      </c>
      <c r="P364" s="12" t="s">
        <v>31</v>
      </c>
      <c r="Q364" s="24">
        <f t="shared" si="5"/>
        <v>0</v>
      </c>
      <c r="R364" s="23">
        <v>0</v>
      </c>
      <c r="S364" s="25">
        <v>13200</v>
      </c>
      <c r="T364" s="26"/>
    </row>
    <row r="365" ht="61" customHeight="1" spans="1:20">
      <c r="A365" s="13">
        <v>357</v>
      </c>
      <c r="B365" s="13" t="s">
        <v>324</v>
      </c>
      <c r="C365" s="28" t="s">
        <v>728</v>
      </c>
      <c r="D365" s="15" t="s">
        <v>729</v>
      </c>
      <c r="E365" s="16">
        <v>2</v>
      </c>
      <c r="F365" s="14">
        <v>13200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 t="s">
        <v>31</v>
      </c>
      <c r="P365" s="12" t="s">
        <v>55</v>
      </c>
      <c r="Q365" s="24">
        <f t="shared" si="5"/>
        <v>0.166666666666667</v>
      </c>
      <c r="R365" s="23">
        <f>F365-S365</f>
        <v>2200</v>
      </c>
      <c r="S365" s="25">
        <v>11000</v>
      </c>
      <c r="T365" s="26"/>
    </row>
    <row r="366" ht="61" customHeight="1" spans="1:20">
      <c r="A366" s="13">
        <v>358</v>
      </c>
      <c r="B366" s="13" t="s">
        <v>324</v>
      </c>
      <c r="C366" s="28" t="s">
        <v>730</v>
      </c>
      <c r="D366" s="15" t="s">
        <v>731</v>
      </c>
      <c r="E366" s="16">
        <v>2</v>
      </c>
      <c r="F366" s="14">
        <v>13200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 t="s">
        <v>31</v>
      </c>
      <c r="P366" s="12" t="s">
        <v>31</v>
      </c>
      <c r="Q366" s="24">
        <f t="shared" si="5"/>
        <v>0</v>
      </c>
      <c r="R366" s="23">
        <v>0</v>
      </c>
      <c r="S366" s="25">
        <v>13200</v>
      </c>
      <c r="T366" s="26"/>
    </row>
    <row r="367" ht="61" customHeight="1" spans="1:20">
      <c r="A367" s="13">
        <v>359</v>
      </c>
      <c r="B367" s="13" t="s">
        <v>324</v>
      </c>
      <c r="C367" s="28" t="s">
        <v>732</v>
      </c>
      <c r="D367" s="15" t="s">
        <v>733</v>
      </c>
      <c r="E367" s="16">
        <v>2</v>
      </c>
      <c r="F367" s="14">
        <v>13200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 t="s">
        <v>31</v>
      </c>
      <c r="P367" s="12" t="s">
        <v>31</v>
      </c>
      <c r="Q367" s="24">
        <f t="shared" si="5"/>
        <v>0</v>
      </c>
      <c r="R367" s="23">
        <v>0</v>
      </c>
      <c r="S367" s="25">
        <v>13200</v>
      </c>
      <c r="T367" s="26"/>
    </row>
    <row r="368" ht="61" customHeight="1" spans="1:20">
      <c r="A368" s="13">
        <v>360</v>
      </c>
      <c r="B368" s="13" t="s">
        <v>324</v>
      </c>
      <c r="C368" s="28" t="s">
        <v>734</v>
      </c>
      <c r="D368" s="15" t="s">
        <v>735</v>
      </c>
      <c r="E368" s="16">
        <v>2</v>
      </c>
      <c r="F368" s="14">
        <v>13200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 t="s">
        <v>31</v>
      </c>
      <c r="P368" s="12" t="s">
        <v>31</v>
      </c>
      <c r="Q368" s="24">
        <f t="shared" si="5"/>
        <v>0</v>
      </c>
      <c r="R368" s="23">
        <v>0</v>
      </c>
      <c r="S368" s="25">
        <v>13200</v>
      </c>
      <c r="T368" s="26"/>
    </row>
    <row r="369" ht="61" customHeight="1" spans="1:20">
      <c r="A369" s="13">
        <v>361</v>
      </c>
      <c r="B369" s="13" t="s">
        <v>324</v>
      </c>
      <c r="C369" s="28" t="s">
        <v>736</v>
      </c>
      <c r="D369" s="15" t="s">
        <v>737</v>
      </c>
      <c r="E369" s="16">
        <v>2</v>
      </c>
      <c r="F369" s="14">
        <v>13200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 t="s">
        <v>31</v>
      </c>
      <c r="P369" s="12" t="s">
        <v>31</v>
      </c>
      <c r="Q369" s="24">
        <f t="shared" si="5"/>
        <v>0</v>
      </c>
      <c r="R369" s="23">
        <v>0</v>
      </c>
      <c r="S369" s="25">
        <v>13200</v>
      </c>
      <c r="T369" s="26"/>
    </row>
    <row r="370" ht="61" customHeight="1" spans="1:20">
      <c r="A370" s="13">
        <v>362</v>
      </c>
      <c r="B370" s="13" t="s">
        <v>324</v>
      </c>
      <c r="C370" s="28" t="s">
        <v>738</v>
      </c>
      <c r="D370" s="15" t="s">
        <v>654</v>
      </c>
      <c r="E370" s="16">
        <v>29</v>
      </c>
      <c r="F370" s="14">
        <v>145450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 t="s">
        <v>31</v>
      </c>
      <c r="P370" s="12" t="s">
        <v>31</v>
      </c>
      <c r="Q370" s="24">
        <f t="shared" si="5"/>
        <v>0</v>
      </c>
      <c r="R370" s="23">
        <v>0</v>
      </c>
      <c r="S370" s="25">
        <v>145450</v>
      </c>
      <c r="T370" s="26"/>
    </row>
    <row r="371" ht="61" customHeight="1" spans="1:20">
      <c r="A371" s="13">
        <v>363</v>
      </c>
      <c r="B371" s="13" t="s">
        <v>324</v>
      </c>
      <c r="C371" s="28" t="s">
        <v>739</v>
      </c>
      <c r="D371" s="15" t="s">
        <v>740</v>
      </c>
      <c r="E371" s="16">
        <v>2</v>
      </c>
      <c r="F371" s="14">
        <v>13200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 t="s">
        <v>31</v>
      </c>
      <c r="P371" s="12" t="s">
        <v>31</v>
      </c>
      <c r="Q371" s="24">
        <f t="shared" si="5"/>
        <v>0</v>
      </c>
      <c r="R371" s="23">
        <v>0</v>
      </c>
      <c r="S371" s="25">
        <v>13200</v>
      </c>
      <c r="T371" s="26"/>
    </row>
    <row r="372" ht="61" customHeight="1" spans="1:20">
      <c r="A372" s="13">
        <v>364</v>
      </c>
      <c r="B372" s="13" t="s">
        <v>324</v>
      </c>
      <c r="C372" s="28" t="s">
        <v>741</v>
      </c>
      <c r="D372" s="15" t="s">
        <v>742</v>
      </c>
      <c r="E372" s="16">
        <v>2</v>
      </c>
      <c r="F372" s="14">
        <v>13200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 t="s">
        <v>31</v>
      </c>
      <c r="P372" s="12" t="s">
        <v>31</v>
      </c>
      <c r="Q372" s="24">
        <f t="shared" si="5"/>
        <v>0</v>
      </c>
      <c r="R372" s="23">
        <v>0</v>
      </c>
      <c r="S372" s="25">
        <v>13200</v>
      </c>
      <c r="T372" s="26"/>
    </row>
    <row r="373" ht="61" customHeight="1" spans="1:20">
      <c r="A373" s="13">
        <v>365</v>
      </c>
      <c r="B373" s="13" t="s">
        <v>324</v>
      </c>
      <c r="C373" s="28" t="s">
        <v>743</v>
      </c>
      <c r="D373" s="15" t="s">
        <v>744</v>
      </c>
      <c r="E373" s="16">
        <v>2</v>
      </c>
      <c r="F373" s="14">
        <v>13200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 t="s">
        <v>31</v>
      </c>
      <c r="P373" s="12" t="s">
        <v>31</v>
      </c>
      <c r="Q373" s="24">
        <f t="shared" si="5"/>
        <v>0</v>
      </c>
      <c r="R373" s="23">
        <v>0</v>
      </c>
      <c r="S373" s="25">
        <v>13200</v>
      </c>
      <c r="T373" s="26"/>
    </row>
    <row r="374" ht="61" customHeight="1" spans="1:20">
      <c r="A374" s="13">
        <v>366</v>
      </c>
      <c r="B374" s="13" t="s">
        <v>324</v>
      </c>
      <c r="C374" s="28" t="s">
        <v>745</v>
      </c>
      <c r="D374" s="15" t="s">
        <v>746</v>
      </c>
      <c r="E374" s="16">
        <v>2</v>
      </c>
      <c r="F374" s="14">
        <v>13200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 t="s">
        <v>31</v>
      </c>
      <c r="P374" s="12" t="s">
        <v>747</v>
      </c>
      <c r="Q374" s="24">
        <f t="shared" si="5"/>
        <v>0.166666666666667</v>
      </c>
      <c r="R374" s="23">
        <f>F374-S374</f>
        <v>2200</v>
      </c>
      <c r="S374" s="25">
        <v>11000</v>
      </c>
      <c r="T374" s="26"/>
    </row>
    <row r="375" ht="61" customHeight="1" spans="1:20">
      <c r="A375" s="13">
        <v>367</v>
      </c>
      <c r="B375" s="13" t="s">
        <v>324</v>
      </c>
      <c r="C375" s="28" t="s">
        <v>748</v>
      </c>
      <c r="D375" s="15" t="s">
        <v>749</v>
      </c>
      <c r="E375" s="16">
        <v>2</v>
      </c>
      <c r="F375" s="14">
        <v>13200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 t="s">
        <v>31</v>
      </c>
      <c r="P375" s="12" t="s">
        <v>31</v>
      </c>
      <c r="Q375" s="24">
        <f t="shared" si="5"/>
        <v>0</v>
      </c>
      <c r="R375" s="23">
        <v>0</v>
      </c>
      <c r="S375" s="25">
        <v>13200</v>
      </c>
      <c r="T375" s="26"/>
    </row>
    <row r="376" ht="61" customHeight="1" spans="1:20">
      <c r="A376" s="13">
        <v>368</v>
      </c>
      <c r="B376" s="13" t="s">
        <v>324</v>
      </c>
      <c r="C376" s="28" t="s">
        <v>750</v>
      </c>
      <c r="D376" s="15" t="s">
        <v>751</v>
      </c>
      <c r="E376" s="16">
        <v>2</v>
      </c>
      <c r="F376" s="14">
        <v>13200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 t="s">
        <v>31</v>
      </c>
      <c r="P376" s="12" t="s">
        <v>31</v>
      </c>
      <c r="Q376" s="24">
        <f t="shared" si="5"/>
        <v>0</v>
      </c>
      <c r="R376" s="23">
        <v>0</v>
      </c>
      <c r="S376" s="25">
        <v>13200</v>
      </c>
      <c r="T376" s="26"/>
    </row>
    <row r="377" ht="61" customHeight="1" spans="1:20">
      <c r="A377" s="13">
        <v>369</v>
      </c>
      <c r="B377" s="13" t="s">
        <v>324</v>
      </c>
      <c r="C377" s="28" t="s">
        <v>752</v>
      </c>
      <c r="D377" s="15" t="s">
        <v>753</v>
      </c>
      <c r="E377" s="16">
        <v>2</v>
      </c>
      <c r="F377" s="14">
        <v>13200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 t="s">
        <v>31</v>
      </c>
      <c r="P377" s="12" t="s">
        <v>31</v>
      </c>
      <c r="Q377" s="24">
        <f t="shared" si="5"/>
        <v>0</v>
      </c>
      <c r="R377" s="23">
        <v>0</v>
      </c>
      <c r="S377" s="25">
        <v>13200</v>
      </c>
      <c r="T377" s="26"/>
    </row>
    <row r="378" ht="61" customHeight="1" spans="1:20">
      <c r="A378" s="13">
        <v>370</v>
      </c>
      <c r="B378" s="13" t="s">
        <v>324</v>
      </c>
      <c r="C378" s="28" t="s">
        <v>754</v>
      </c>
      <c r="D378" s="15" t="s">
        <v>755</v>
      </c>
      <c r="E378" s="16">
        <v>2</v>
      </c>
      <c r="F378" s="14">
        <v>13200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 t="s">
        <v>31</v>
      </c>
      <c r="P378" s="12" t="s">
        <v>31</v>
      </c>
      <c r="Q378" s="24">
        <f t="shared" si="5"/>
        <v>0</v>
      </c>
      <c r="R378" s="23">
        <v>0</v>
      </c>
      <c r="S378" s="25">
        <v>13200</v>
      </c>
      <c r="T378" s="26"/>
    </row>
    <row r="379" ht="61" customHeight="1" spans="1:20">
      <c r="A379" s="13">
        <v>371</v>
      </c>
      <c r="B379" s="13" t="s">
        <v>324</v>
      </c>
      <c r="C379" s="13" t="s">
        <v>756</v>
      </c>
      <c r="D379" s="13" t="s">
        <v>757</v>
      </c>
      <c r="E379" s="15">
        <v>2</v>
      </c>
      <c r="F379" s="14">
        <v>13200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 t="s">
        <v>31</v>
      </c>
      <c r="P379" s="12" t="s">
        <v>31</v>
      </c>
      <c r="Q379" s="24">
        <f t="shared" si="5"/>
        <v>0</v>
      </c>
      <c r="R379" s="23">
        <v>0</v>
      </c>
      <c r="S379" s="25">
        <v>13200</v>
      </c>
      <c r="T379" s="26"/>
    </row>
    <row r="380" s="3" customFormat="1" ht="61" customHeight="1" spans="1:20">
      <c r="A380" s="13">
        <v>372</v>
      </c>
      <c r="B380" s="13" t="s">
        <v>324</v>
      </c>
      <c r="C380" s="28" t="s">
        <v>758</v>
      </c>
      <c r="D380" s="15" t="s">
        <v>759</v>
      </c>
      <c r="E380" s="16">
        <v>2</v>
      </c>
      <c r="F380" s="14">
        <v>13200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 t="s">
        <v>31</v>
      </c>
      <c r="P380" s="12" t="s">
        <v>31</v>
      </c>
      <c r="Q380" s="24">
        <f t="shared" si="5"/>
        <v>0</v>
      </c>
      <c r="R380" s="23">
        <v>0</v>
      </c>
      <c r="S380" s="25">
        <v>13200</v>
      </c>
      <c r="T380" s="26"/>
    </row>
    <row r="381" ht="61" customHeight="1" spans="1:20">
      <c r="A381" s="13">
        <v>373</v>
      </c>
      <c r="B381" s="13" t="s">
        <v>324</v>
      </c>
      <c r="C381" s="28" t="s">
        <v>760</v>
      </c>
      <c r="D381" s="15" t="s">
        <v>761</v>
      </c>
      <c r="E381" s="16">
        <v>2</v>
      </c>
      <c r="F381" s="14">
        <v>13200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 t="s">
        <v>31</v>
      </c>
      <c r="P381" s="12" t="s">
        <v>31</v>
      </c>
      <c r="Q381" s="24">
        <f t="shared" si="5"/>
        <v>0</v>
      </c>
      <c r="R381" s="23">
        <v>0</v>
      </c>
      <c r="S381" s="25">
        <v>13200</v>
      </c>
      <c r="T381" s="26"/>
    </row>
    <row r="382" ht="61" customHeight="1" spans="1:20">
      <c r="A382" s="13">
        <v>374</v>
      </c>
      <c r="B382" s="13" t="s">
        <v>324</v>
      </c>
      <c r="C382" s="28" t="s">
        <v>762</v>
      </c>
      <c r="D382" s="15" t="s">
        <v>763</v>
      </c>
      <c r="E382" s="16">
        <v>2</v>
      </c>
      <c r="F382" s="14">
        <v>13200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 t="s">
        <v>31</v>
      </c>
      <c r="P382" s="12" t="s">
        <v>31</v>
      </c>
      <c r="Q382" s="24">
        <f t="shared" si="5"/>
        <v>0</v>
      </c>
      <c r="R382" s="23">
        <v>0</v>
      </c>
      <c r="S382" s="25">
        <v>13200</v>
      </c>
      <c r="T382" s="26"/>
    </row>
    <row r="383" ht="61" customHeight="1" spans="1:20">
      <c r="A383" s="13">
        <v>375</v>
      </c>
      <c r="B383" s="13" t="s">
        <v>324</v>
      </c>
      <c r="C383" s="28" t="s">
        <v>764</v>
      </c>
      <c r="D383" s="15" t="s">
        <v>765</v>
      </c>
      <c r="E383" s="16">
        <v>2</v>
      </c>
      <c r="F383" s="14">
        <v>13200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 t="s">
        <v>31</v>
      </c>
      <c r="P383" s="12" t="s">
        <v>31</v>
      </c>
      <c r="Q383" s="24">
        <f t="shared" si="5"/>
        <v>0</v>
      </c>
      <c r="R383" s="23">
        <v>0</v>
      </c>
      <c r="S383" s="25">
        <v>13200</v>
      </c>
      <c r="T383" s="26"/>
    </row>
    <row r="384" ht="61" customHeight="1" spans="1:20">
      <c r="A384" s="13">
        <v>376</v>
      </c>
      <c r="B384" s="13" t="s">
        <v>324</v>
      </c>
      <c r="C384" s="28" t="s">
        <v>766</v>
      </c>
      <c r="D384" s="15" t="s">
        <v>767</v>
      </c>
      <c r="E384" s="16">
        <v>2</v>
      </c>
      <c r="F384" s="14">
        <v>13200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 t="s">
        <v>31</v>
      </c>
      <c r="P384" s="12" t="s">
        <v>31</v>
      </c>
      <c r="Q384" s="24">
        <f t="shared" si="5"/>
        <v>0</v>
      </c>
      <c r="R384" s="23">
        <v>0</v>
      </c>
      <c r="S384" s="25">
        <v>13200</v>
      </c>
      <c r="T384" s="26"/>
    </row>
    <row r="385" ht="61" customHeight="1" spans="1:20">
      <c r="A385" s="13">
        <v>377</v>
      </c>
      <c r="B385" s="13" t="s">
        <v>324</v>
      </c>
      <c r="C385" s="28" t="s">
        <v>768</v>
      </c>
      <c r="D385" s="15" t="s">
        <v>769</v>
      </c>
      <c r="E385" s="16">
        <v>2</v>
      </c>
      <c r="F385" s="14">
        <v>13200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 t="s">
        <v>31</v>
      </c>
      <c r="P385" s="12" t="s">
        <v>31</v>
      </c>
      <c r="Q385" s="24">
        <f t="shared" si="5"/>
        <v>0</v>
      </c>
      <c r="R385" s="23">
        <v>0</v>
      </c>
      <c r="S385" s="25">
        <v>13200</v>
      </c>
      <c r="T385" s="26"/>
    </row>
    <row r="386" ht="61" customHeight="1" spans="1:20">
      <c r="A386" s="13">
        <v>378</v>
      </c>
      <c r="B386" s="13" t="s">
        <v>324</v>
      </c>
      <c r="C386" s="28" t="s">
        <v>770</v>
      </c>
      <c r="D386" s="15" t="s">
        <v>771</v>
      </c>
      <c r="E386" s="16">
        <v>2</v>
      </c>
      <c r="F386" s="14">
        <v>13200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 t="s">
        <v>31</v>
      </c>
      <c r="P386" s="12" t="s">
        <v>31</v>
      </c>
      <c r="Q386" s="24">
        <f t="shared" si="5"/>
        <v>0</v>
      </c>
      <c r="R386" s="23">
        <v>0</v>
      </c>
      <c r="S386" s="25">
        <v>13200</v>
      </c>
      <c r="T386" s="26"/>
    </row>
    <row r="387" ht="61" customHeight="1" spans="1:20">
      <c r="A387" s="13">
        <v>379</v>
      </c>
      <c r="B387" s="13" t="s">
        <v>324</v>
      </c>
      <c r="C387" s="28" t="s">
        <v>772</v>
      </c>
      <c r="D387" s="15" t="s">
        <v>773</v>
      </c>
      <c r="E387" s="16">
        <v>2</v>
      </c>
      <c r="F387" s="14">
        <v>13200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 t="s">
        <v>31</v>
      </c>
      <c r="P387" s="12" t="s">
        <v>31</v>
      </c>
      <c r="Q387" s="24">
        <f t="shared" si="5"/>
        <v>0</v>
      </c>
      <c r="R387" s="23">
        <v>0</v>
      </c>
      <c r="S387" s="25">
        <v>13200</v>
      </c>
      <c r="T387" s="26"/>
    </row>
    <row r="388" ht="61" customHeight="1" spans="1:20">
      <c r="A388" s="13">
        <v>380</v>
      </c>
      <c r="B388" s="13" t="s">
        <v>324</v>
      </c>
      <c r="C388" s="28" t="s">
        <v>774</v>
      </c>
      <c r="D388" s="15" t="s">
        <v>775</v>
      </c>
      <c r="E388" s="16">
        <v>2</v>
      </c>
      <c r="F388" s="14">
        <v>13200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 t="s">
        <v>31</v>
      </c>
      <c r="P388" s="12" t="s">
        <v>31</v>
      </c>
      <c r="Q388" s="24">
        <f t="shared" si="5"/>
        <v>0</v>
      </c>
      <c r="R388" s="23">
        <v>0</v>
      </c>
      <c r="S388" s="25">
        <v>13200</v>
      </c>
      <c r="T388" s="26"/>
    </row>
    <row r="389" ht="61" customHeight="1" spans="1:20">
      <c r="A389" s="13">
        <v>381</v>
      </c>
      <c r="B389" s="13" t="s">
        <v>324</v>
      </c>
      <c r="C389" s="28" t="s">
        <v>776</v>
      </c>
      <c r="D389" s="15" t="s">
        <v>777</v>
      </c>
      <c r="E389" s="16">
        <v>2</v>
      </c>
      <c r="F389" s="14">
        <v>13200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 t="s">
        <v>31</v>
      </c>
      <c r="P389" s="12" t="s">
        <v>31</v>
      </c>
      <c r="Q389" s="24">
        <f t="shared" si="5"/>
        <v>0</v>
      </c>
      <c r="R389" s="23">
        <v>0</v>
      </c>
      <c r="S389" s="25">
        <v>13200</v>
      </c>
      <c r="T389" s="26"/>
    </row>
    <row r="390" ht="61" customHeight="1" spans="1:20">
      <c r="A390" s="13">
        <v>382</v>
      </c>
      <c r="B390" s="13" t="s">
        <v>324</v>
      </c>
      <c r="C390" s="28" t="s">
        <v>778</v>
      </c>
      <c r="D390" s="15" t="s">
        <v>729</v>
      </c>
      <c r="E390" s="16">
        <v>2</v>
      </c>
      <c r="F390" s="14">
        <v>13200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 t="s">
        <v>31</v>
      </c>
      <c r="P390" s="12" t="s">
        <v>31</v>
      </c>
      <c r="Q390" s="24">
        <f t="shared" si="5"/>
        <v>0</v>
      </c>
      <c r="R390" s="23">
        <v>0</v>
      </c>
      <c r="S390" s="25">
        <v>13200</v>
      </c>
      <c r="T390" s="26"/>
    </row>
    <row r="391" ht="61" customHeight="1" spans="1:20">
      <c r="A391" s="13">
        <v>383</v>
      </c>
      <c r="B391" s="13" t="s">
        <v>324</v>
      </c>
      <c r="C391" s="28" t="s">
        <v>779</v>
      </c>
      <c r="D391" s="15" t="s">
        <v>780</v>
      </c>
      <c r="E391" s="16">
        <v>2</v>
      </c>
      <c r="F391" s="14">
        <v>13200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 t="s">
        <v>31</v>
      </c>
      <c r="P391" s="12" t="s">
        <v>31</v>
      </c>
      <c r="Q391" s="24">
        <f t="shared" si="5"/>
        <v>0</v>
      </c>
      <c r="R391" s="23">
        <v>0</v>
      </c>
      <c r="S391" s="25">
        <v>13200</v>
      </c>
      <c r="T391" s="26"/>
    </row>
    <row r="392" ht="61" customHeight="1" spans="1:20">
      <c r="A392" s="13">
        <v>384</v>
      </c>
      <c r="B392" s="13" t="s">
        <v>324</v>
      </c>
      <c r="C392" s="28" t="s">
        <v>781</v>
      </c>
      <c r="D392" s="15" t="s">
        <v>782</v>
      </c>
      <c r="E392" s="16">
        <v>2</v>
      </c>
      <c r="F392" s="14">
        <v>13200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 t="s">
        <v>31</v>
      </c>
      <c r="P392" s="12" t="s">
        <v>31</v>
      </c>
      <c r="Q392" s="24">
        <f t="shared" si="5"/>
        <v>0</v>
      </c>
      <c r="R392" s="23">
        <v>0</v>
      </c>
      <c r="S392" s="25">
        <v>13200</v>
      </c>
      <c r="T392" s="26"/>
    </row>
    <row r="393" ht="61" customHeight="1" spans="1:20">
      <c r="A393" s="13">
        <v>385</v>
      </c>
      <c r="B393" s="13" t="s">
        <v>324</v>
      </c>
      <c r="C393" s="28" t="s">
        <v>783</v>
      </c>
      <c r="D393" s="15" t="s">
        <v>784</v>
      </c>
      <c r="E393" s="16">
        <v>2</v>
      </c>
      <c r="F393" s="14">
        <v>13200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 t="s">
        <v>31</v>
      </c>
      <c r="P393" s="12" t="s">
        <v>31</v>
      </c>
      <c r="Q393" s="24">
        <f t="shared" si="5"/>
        <v>0</v>
      </c>
      <c r="R393" s="23">
        <v>0</v>
      </c>
      <c r="S393" s="25">
        <v>13200</v>
      </c>
      <c r="T393" s="26"/>
    </row>
    <row r="394" ht="61" customHeight="1" spans="1:20">
      <c r="A394" s="13">
        <v>386</v>
      </c>
      <c r="B394" s="13" t="s">
        <v>324</v>
      </c>
      <c r="C394" s="28" t="s">
        <v>785</v>
      </c>
      <c r="D394" s="15" t="s">
        <v>786</v>
      </c>
      <c r="E394" s="16">
        <v>2</v>
      </c>
      <c r="F394" s="14">
        <v>13200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 t="s">
        <v>31</v>
      </c>
      <c r="P394" s="12" t="s">
        <v>31</v>
      </c>
      <c r="Q394" s="24">
        <f t="shared" ref="Q394:Q457" si="6">R394/F394</f>
        <v>0</v>
      </c>
      <c r="R394" s="23">
        <v>0</v>
      </c>
      <c r="S394" s="25">
        <v>13200</v>
      </c>
      <c r="T394" s="26"/>
    </row>
    <row r="395" ht="61" customHeight="1" spans="1:20">
      <c r="A395" s="13">
        <v>387</v>
      </c>
      <c r="B395" s="13" t="s">
        <v>324</v>
      </c>
      <c r="C395" s="28" t="s">
        <v>787</v>
      </c>
      <c r="D395" s="15" t="s">
        <v>788</v>
      </c>
      <c r="E395" s="16">
        <v>2</v>
      </c>
      <c r="F395" s="14">
        <v>13200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 t="s">
        <v>31</v>
      </c>
      <c r="P395" s="12" t="s">
        <v>31</v>
      </c>
      <c r="Q395" s="24">
        <f t="shared" si="6"/>
        <v>0</v>
      </c>
      <c r="R395" s="23">
        <v>0</v>
      </c>
      <c r="S395" s="25">
        <v>13200</v>
      </c>
      <c r="T395" s="26"/>
    </row>
    <row r="396" ht="61" customHeight="1" spans="1:20">
      <c r="A396" s="13">
        <v>388</v>
      </c>
      <c r="B396" s="13" t="s">
        <v>324</v>
      </c>
      <c r="C396" s="28" t="s">
        <v>789</v>
      </c>
      <c r="D396" s="15" t="s">
        <v>790</v>
      </c>
      <c r="E396" s="16">
        <v>2</v>
      </c>
      <c r="F396" s="14">
        <v>13200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 t="s">
        <v>31</v>
      </c>
      <c r="P396" s="12" t="s">
        <v>31</v>
      </c>
      <c r="Q396" s="24">
        <f t="shared" si="6"/>
        <v>0</v>
      </c>
      <c r="R396" s="23">
        <v>0</v>
      </c>
      <c r="S396" s="25">
        <v>13200</v>
      </c>
      <c r="T396" s="26"/>
    </row>
    <row r="397" ht="61" customHeight="1" spans="1:20">
      <c r="A397" s="13">
        <v>389</v>
      </c>
      <c r="B397" s="13" t="s">
        <v>324</v>
      </c>
      <c r="C397" s="28" t="s">
        <v>791</v>
      </c>
      <c r="D397" s="15" t="s">
        <v>792</v>
      </c>
      <c r="E397" s="16">
        <v>2</v>
      </c>
      <c r="F397" s="14">
        <v>13200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 t="s">
        <v>31</v>
      </c>
      <c r="P397" s="12" t="s">
        <v>31</v>
      </c>
      <c r="Q397" s="24">
        <f t="shared" si="6"/>
        <v>0</v>
      </c>
      <c r="R397" s="23">
        <v>0</v>
      </c>
      <c r="S397" s="25">
        <v>13200</v>
      </c>
      <c r="T397" s="26"/>
    </row>
    <row r="398" ht="61" customHeight="1" spans="1:20">
      <c r="A398" s="13">
        <v>390</v>
      </c>
      <c r="B398" s="13" t="s">
        <v>324</v>
      </c>
      <c r="C398" s="28" t="s">
        <v>793</v>
      </c>
      <c r="D398" s="15" t="s">
        <v>794</v>
      </c>
      <c r="E398" s="16">
        <v>2</v>
      </c>
      <c r="F398" s="14">
        <v>13200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 t="s">
        <v>31</v>
      </c>
      <c r="P398" s="12" t="s">
        <v>31</v>
      </c>
      <c r="Q398" s="24">
        <f t="shared" si="6"/>
        <v>0</v>
      </c>
      <c r="R398" s="23">
        <v>0</v>
      </c>
      <c r="S398" s="25">
        <v>13200</v>
      </c>
      <c r="T398" s="26"/>
    </row>
    <row r="399" ht="61" customHeight="1" spans="1:20">
      <c r="A399" s="13">
        <v>391</v>
      </c>
      <c r="B399" s="13" t="s">
        <v>324</v>
      </c>
      <c r="C399" s="28" t="s">
        <v>795</v>
      </c>
      <c r="D399" s="15" t="s">
        <v>796</v>
      </c>
      <c r="E399" s="16">
        <v>2</v>
      </c>
      <c r="F399" s="14">
        <v>13200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 t="s">
        <v>31</v>
      </c>
      <c r="P399" s="12" t="s">
        <v>31</v>
      </c>
      <c r="Q399" s="24">
        <f t="shared" si="6"/>
        <v>0</v>
      </c>
      <c r="R399" s="23">
        <v>0</v>
      </c>
      <c r="S399" s="25">
        <v>13200</v>
      </c>
      <c r="T399" s="26"/>
    </row>
    <row r="400" ht="61" customHeight="1" spans="1:20">
      <c r="A400" s="13">
        <v>392</v>
      </c>
      <c r="B400" s="13" t="s">
        <v>324</v>
      </c>
      <c r="C400" s="28" t="s">
        <v>797</v>
      </c>
      <c r="D400" s="15" t="s">
        <v>798</v>
      </c>
      <c r="E400" s="16">
        <v>2</v>
      </c>
      <c r="F400" s="14">
        <v>13200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 t="s">
        <v>31</v>
      </c>
      <c r="P400" s="12" t="s">
        <v>194</v>
      </c>
      <c r="Q400" s="24">
        <f t="shared" si="6"/>
        <v>0.0833333333333333</v>
      </c>
      <c r="R400" s="23">
        <f>F400-S400</f>
        <v>1100</v>
      </c>
      <c r="S400" s="25">
        <v>12100</v>
      </c>
      <c r="T400" s="26"/>
    </row>
    <row r="401" ht="61" customHeight="1" spans="1:20">
      <c r="A401" s="13">
        <v>393</v>
      </c>
      <c r="B401" s="13" t="s">
        <v>324</v>
      </c>
      <c r="C401" s="28" t="s">
        <v>799</v>
      </c>
      <c r="D401" s="15" t="s">
        <v>636</v>
      </c>
      <c r="E401" s="16">
        <v>2</v>
      </c>
      <c r="F401" s="14">
        <v>13200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 t="s">
        <v>31</v>
      </c>
      <c r="P401" s="12" t="s">
        <v>31</v>
      </c>
      <c r="Q401" s="24">
        <f t="shared" si="6"/>
        <v>0</v>
      </c>
      <c r="R401" s="23">
        <v>0</v>
      </c>
      <c r="S401" s="25">
        <v>13200</v>
      </c>
      <c r="T401" s="26"/>
    </row>
    <row r="402" ht="61" customHeight="1" spans="1:20">
      <c r="A402" s="13">
        <v>394</v>
      </c>
      <c r="B402" s="13" t="s">
        <v>324</v>
      </c>
      <c r="C402" s="28" t="s">
        <v>800</v>
      </c>
      <c r="D402" s="15" t="s">
        <v>801</v>
      </c>
      <c r="E402" s="16">
        <v>2</v>
      </c>
      <c r="F402" s="14">
        <v>13200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 t="s">
        <v>31</v>
      </c>
      <c r="P402" s="12" t="s">
        <v>31</v>
      </c>
      <c r="Q402" s="24">
        <f t="shared" si="6"/>
        <v>0</v>
      </c>
      <c r="R402" s="23">
        <v>0</v>
      </c>
      <c r="S402" s="25">
        <v>13200</v>
      </c>
      <c r="T402" s="26"/>
    </row>
    <row r="403" ht="61" customHeight="1" spans="1:20">
      <c r="A403" s="13">
        <v>395</v>
      </c>
      <c r="B403" s="13" t="s">
        <v>324</v>
      </c>
      <c r="C403" s="28" t="s">
        <v>802</v>
      </c>
      <c r="D403" s="15" t="s">
        <v>803</v>
      </c>
      <c r="E403" s="16">
        <v>2</v>
      </c>
      <c r="F403" s="14">
        <v>6600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 t="s">
        <v>31</v>
      </c>
      <c r="P403" s="12" t="s">
        <v>31</v>
      </c>
      <c r="Q403" s="24">
        <f t="shared" si="6"/>
        <v>0</v>
      </c>
      <c r="R403" s="23">
        <v>0</v>
      </c>
      <c r="S403" s="25">
        <v>6600</v>
      </c>
      <c r="T403" s="13" t="s">
        <v>218</v>
      </c>
    </row>
    <row r="404" ht="61" customHeight="1" spans="1:20">
      <c r="A404" s="13">
        <v>396</v>
      </c>
      <c r="B404" s="13" t="s">
        <v>324</v>
      </c>
      <c r="C404" s="28" t="s">
        <v>804</v>
      </c>
      <c r="D404" s="15" t="s">
        <v>805</v>
      </c>
      <c r="E404" s="16">
        <v>2</v>
      </c>
      <c r="F404" s="14">
        <v>13200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 t="s">
        <v>31</v>
      </c>
      <c r="P404" s="12" t="s">
        <v>31</v>
      </c>
      <c r="Q404" s="24">
        <f t="shared" si="6"/>
        <v>0</v>
      </c>
      <c r="R404" s="23">
        <v>0</v>
      </c>
      <c r="S404" s="25">
        <v>13200</v>
      </c>
      <c r="T404" s="26"/>
    </row>
    <row r="405" ht="61" customHeight="1" spans="1:20">
      <c r="A405" s="13">
        <v>397</v>
      </c>
      <c r="B405" s="13" t="s">
        <v>324</v>
      </c>
      <c r="C405" s="28" t="s">
        <v>806</v>
      </c>
      <c r="D405" s="15" t="s">
        <v>807</v>
      </c>
      <c r="E405" s="16">
        <v>2</v>
      </c>
      <c r="F405" s="14">
        <v>13200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 t="s">
        <v>31</v>
      </c>
      <c r="P405" s="12" t="s">
        <v>31</v>
      </c>
      <c r="Q405" s="24">
        <f t="shared" si="6"/>
        <v>0</v>
      </c>
      <c r="R405" s="23">
        <v>0</v>
      </c>
      <c r="S405" s="25">
        <v>13200</v>
      </c>
      <c r="T405" s="26"/>
    </row>
    <row r="406" ht="61" customHeight="1" spans="1:20">
      <c r="A406" s="13">
        <v>398</v>
      </c>
      <c r="B406" s="13" t="s">
        <v>324</v>
      </c>
      <c r="C406" s="28" t="s">
        <v>808</v>
      </c>
      <c r="D406" s="15" t="s">
        <v>809</v>
      </c>
      <c r="E406" s="15">
        <v>2</v>
      </c>
      <c r="F406" s="14">
        <v>13200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 t="s">
        <v>31</v>
      </c>
      <c r="P406" s="12" t="s">
        <v>31</v>
      </c>
      <c r="Q406" s="24">
        <f t="shared" si="6"/>
        <v>0</v>
      </c>
      <c r="R406" s="23">
        <v>0</v>
      </c>
      <c r="S406" s="25">
        <v>13200</v>
      </c>
      <c r="T406" s="26"/>
    </row>
    <row r="407" ht="61" customHeight="1" spans="1:20">
      <c r="A407" s="13">
        <v>399</v>
      </c>
      <c r="B407" s="13" t="s">
        <v>324</v>
      </c>
      <c r="C407" s="28" t="s">
        <v>810</v>
      </c>
      <c r="D407" s="15" t="s">
        <v>811</v>
      </c>
      <c r="E407" s="15">
        <v>25</v>
      </c>
      <c r="F407" s="14">
        <v>141250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 t="s">
        <v>31</v>
      </c>
      <c r="P407" s="12" t="s">
        <v>31</v>
      </c>
      <c r="Q407" s="24">
        <f t="shared" si="6"/>
        <v>0</v>
      </c>
      <c r="R407" s="23">
        <v>0</v>
      </c>
      <c r="S407" s="25">
        <v>141250</v>
      </c>
      <c r="T407" s="26"/>
    </row>
    <row r="408" ht="61" customHeight="1" spans="1:20">
      <c r="A408" s="13">
        <v>400</v>
      </c>
      <c r="B408" s="13" t="s">
        <v>324</v>
      </c>
      <c r="C408" s="28" t="s">
        <v>812</v>
      </c>
      <c r="D408" s="15" t="s">
        <v>813</v>
      </c>
      <c r="E408" s="15">
        <v>15</v>
      </c>
      <c r="F408" s="14">
        <v>130750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 t="s">
        <v>31</v>
      </c>
      <c r="P408" s="12" t="s">
        <v>31</v>
      </c>
      <c r="Q408" s="24">
        <f t="shared" si="6"/>
        <v>0</v>
      </c>
      <c r="R408" s="23">
        <v>0</v>
      </c>
      <c r="S408" s="25">
        <v>130750</v>
      </c>
      <c r="T408" s="26"/>
    </row>
    <row r="409" ht="61" customHeight="1" spans="1:20">
      <c r="A409" s="13">
        <v>401</v>
      </c>
      <c r="B409" s="13" t="s">
        <v>324</v>
      </c>
      <c r="C409" s="28" t="s">
        <v>814</v>
      </c>
      <c r="D409" s="15" t="s">
        <v>308</v>
      </c>
      <c r="E409" s="15">
        <v>12</v>
      </c>
      <c r="F409" s="14">
        <v>127600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 t="s">
        <v>31</v>
      </c>
      <c r="P409" s="12" t="s">
        <v>31</v>
      </c>
      <c r="Q409" s="24">
        <f t="shared" si="6"/>
        <v>0</v>
      </c>
      <c r="R409" s="23">
        <v>0</v>
      </c>
      <c r="S409" s="25">
        <v>127600</v>
      </c>
      <c r="T409" s="26"/>
    </row>
    <row r="410" ht="61" customHeight="1" spans="1:20">
      <c r="A410" s="13">
        <v>402</v>
      </c>
      <c r="B410" s="13" t="s">
        <v>324</v>
      </c>
      <c r="C410" s="28" t="s">
        <v>815</v>
      </c>
      <c r="D410" s="15" t="s">
        <v>49</v>
      </c>
      <c r="E410" s="15">
        <v>9</v>
      </c>
      <c r="F410" s="14">
        <v>124450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 t="s">
        <v>31</v>
      </c>
      <c r="P410" s="12" t="s">
        <v>31</v>
      </c>
      <c r="Q410" s="24">
        <f t="shared" si="6"/>
        <v>0</v>
      </c>
      <c r="R410" s="23">
        <v>0</v>
      </c>
      <c r="S410" s="25">
        <v>124450</v>
      </c>
      <c r="T410" s="26"/>
    </row>
    <row r="411" ht="61" customHeight="1" spans="1:20">
      <c r="A411" s="13">
        <v>403</v>
      </c>
      <c r="B411" s="13" t="s">
        <v>324</v>
      </c>
      <c r="C411" s="28" t="s">
        <v>816</v>
      </c>
      <c r="D411" s="15" t="s">
        <v>817</v>
      </c>
      <c r="E411" s="15">
        <v>29</v>
      </c>
      <c r="F411" s="14">
        <v>149950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 t="s">
        <v>31</v>
      </c>
      <c r="P411" s="12" t="s">
        <v>31</v>
      </c>
      <c r="Q411" s="24">
        <f t="shared" si="6"/>
        <v>0</v>
      </c>
      <c r="R411" s="23">
        <v>0</v>
      </c>
      <c r="S411" s="25">
        <v>149950</v>
      </c>
      <c r="T411" s="26"/>
    </row>
    <row r="412" ht="61" customHeight="1" spans="1:20">
      <c r="A412" s="13">
        <v>404</v>
      </c>
      <c r="B412" s="13" t="s">
        <v>324</v>
      </c>
      <c r="C412" s="28" t="s">
        <v>818</v>
      </c>
      <c r="D412" s="15" t="s">
        <v>819</v>
      </c>
      <c r="E412" s="15">
        <v>16</v>
      </c>
      <c r="F412" s="14">
        <v>131800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 t="s">
        <v>31</v>
      </c>
      <c r="P412" s="12" t="s">
        <v>31</v>
      </c>
      <c r="Q412" s="24">
        <f t="shared" si="6"/>
        <v>0</v>
      </c>
      <c r="R412" s="23">
        <v>0</v>
      </c>
      <c r="S412" s="25">
        <v>131800</v>
      </c>
      <c r="T412" s="26"/>
    </row>
    <row r="413" ht="61" customHeight="1" spans="1:20">
      <c r="A413" s="13">
        <v>405</v>
      </c>
      <c r="B413" s="13" t="s">
        <v>820</v>
      </c>
      <c r="C413" s="30" t="s">
        <v>821</v>
      </c>
      <c r="D413" s="15" t="s">
        <v>822</v>
      </c>
      <c r="E413" s="16">
        <v>6</v>
      </c>
      <c r="F413" s="25">
        <v>73600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 t="s">
        <v>31</v>
      </c>
      <c r="P413" s="12" t="s">
        <v>31</v>
      </c>
      <c r="Q413" s="24">
        <f t="shared" si="6"/>
        <v>0</v>
      </c>
      <c r="R413" s="23">
        <f>F413-S413</f>
        <v>0</v>
      </c>
      <c r="S413" s="25">
        <v>73600</v>
      </c>
      <c r="T413" s="26"/>
    </row>
    <row r="414" ht="61" customHeight="1" spans="1:20">
      <c r="A414" s="13">
        <v>406</v>
      </c>
      <c r="B414" s="13" t="s">
        <v>820</v>
      </c>
      <c r="C414" s="30" t="s">
        <v>823</v>
      </c>
      <c r="D414" s="15" t="s">
        <v>824</v>
      </c>
      <c r="E414" s="16">
        <v>3</v>
      </c>
      <c r="F414" s="25">
        <v>57300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 t="s">
        <v>31</v>
      </c>
      <c r="P414" s="12" t="s">
        <v>31</v>
      </c>
      <c r="Q414" s="24">
        <f t="shared" si="6"/>
        <v>0</v>
      </c>
      <c r="R414" s="23">
        <v>0</v>
      </c>
      <c r="S414" s="25">
        <v>57300</v>
      </c>
      <c r="T414" s="26"/>
    </row>
    <row r="415" ht="61" customHeight="1" spans="1:20">
      <c r="A415" s="13">
        <v>407</v>
      </c>
      <c r="B415" s="13" t="s">
        <v>820</v>
      </c>
      <c r="C415" s="30" t="s">
        <v>825</v>
      </c>
      <c r="D415" s="15" t="s">
        <v>136</v>
      </c>
      <c r="E415" s="16">
        <v>9</v>
      </c>
      <c r="F415" s="14">
        <v>136900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 t="s">
        <v>31</v>
      </c>
      <c r="P415" s="12" t="s">
        <v>122</v>
      </c>
      <c r="Q415" s="24">
        <f t="shared" si="6"/>
        <v>0.0833333820306793</v>
      </c>
      <c r="R415" s="23">
        <v>11408.34</v>
      </c>
      <c r="S415" s="25">
        <v>125491.66</v>
      </c>
      <c r="T415" s="26"/>
    </row>
    <row r="416" ht="61" customHeight="1" spans="1:20">
      <c r="A416" s="13">
        <v>408</v>
      </c>
      <c r="B416" s="13" t="s">
        <v>820</v>
      </c>
      <c r="C416" s="30" t="s">
        <v>826</v>
      </c>
      <c r="D416" s="15" t="s">
        <v>822</v>
      </c>
      <c r="E416" s="16">
        <v>4</v>
      </c>
      <c r="F416" s="25">
        <v>69400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 t="s">
        <v>31</v>
      </c>
      <c r="P416" s="12" t="s">
        <v>31</v>
      </c>
      <c r="Q416" s="24">
        <f t="shared" si="6"/>
        <v>0</v>
      </c>
      <c r="R416" s="23">
        <v>0</v>
      </c>
      <c r="S416" s="25">
        <v>69400</v>
      </c>
      <c r="T416" s="26"/>
    </row>
    <row r="417" ht="61" customHeight="1" spans="1:20">
      <c r="A417" s="13">
        <v>409</v>
      </c>
      <c r="B417" s="13" t="s">
        <v>820</v>
      </c>
      <c r="C417" s="30" t="s">
        <v>827</v>
      </c>
      <c r="D417" s="15" t="s">
        <v>248</v>
      </c>
      <c r="E417" s="16">
        <v>6</v>
      </c>
      <c r="F417" s="25">
        <v>63600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 t="s">
        <v>31</v>
      </c>
      <c r="P417" s="12" t="s">
        <v>31</v>
      </c>
      <c r="Q417" s="24">
        <f t="shared" si="6"/>
        <v>0</v>
      </c>
      <c r="R417" s="23">
        <v>0</v>
      </c>
      <c r="S417" s="25">
        <v>63600</v>
      </c>
      <c r="T417" s="26"/>
    </row>
    <row r="418" ht="61" customHeight="1" spans="1:20">
      <c r="A418" s="13">
        <v>410</v>
      </c>
      <c r="B418" s="13" t="s">
        <v>820</v>
      </c>
      <c r="C418" s="30" t="s">
        <v>828</v>
      </c>
      <c r="D418" s="15" t="s">
        <v>822</v>
      </c>
      <c r="E418" s="16">
        <v>5</v>
      </c>
      <c r="F418" s="25">
        <v>71500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 t="s">
        <v>31</v>
      </c>
      <c r="P418" s="12" t="s">
        <v>31</v>
      </c>
      <c r="Q418" s="24">
        <f t="shared" si="6"/>
        <v>0</v>
      </c>
      <c r="R418" s="23">
        <v>0</v>
      </c>
      <c r="S418" s="25">
        <v>71500</v>
      </c>
      <c r="T418" s="26"/>
    </row>
    <row r="419" ht="61" customHeight="1" spans="1:20">
      <c r="A419" s="13">
        <v>411</v>
      </c>
      <c r="B419" s="13" t="s">
        <v>820</v>
      </c>
      <c r="C419" s="30" t="s">
        <v>829</v>
      </c>
      <c r="D419" s="15" t="s">
        <v>830</v>
      </c>
      <c r="E419" s="16">
        <v>3</v>
      </c>
      <c r="F419" s="25">
        <v>27300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 t="s">
        <v>31</v>
      </c>
      <c r="P419" s="12" t="s">
        <v>31</v>
      </c>
      <c r="Q419" s="24">
        <f t="shared" si="6"/>
        <v>0</v>
      </c>
      <c r="R419" s="23">
        <v>0</v>
      </c>
      <c r="S419" s="25">
        <v>27300</v>
      </c>
      <c r="T419" s="26"/>
    </row>
    <row r="420" ht="61" customHeight="1" spans="1:20">
      <c r="A420" s="13">
        <v>412</v>
      </c>
      <c r="B420" s="13" t="s">
        <v>820</v>
      </c>
      <c r="C420" s="30" t="s">
        <v>831</v>
      </c>
      <c r="D420" s="15" t="s">
        <v>832</v>
      </c>
      <c r="E420" s="16">
        <v>3</v>
      </c>
      <c r="F420" s="25">
        <v>67300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 t="s">
        <v>31</v>
      </c>
      <c r="P420" s="12" t="s">
        <v>31</v>
      </c>
      <c r="Q420" s="24">
        <f t="shared" si="6"/>
        <v>0</v>
      </c>
      <c r="R420" s="23">
        <v>0</v>
      </c>
      <c r="S420" s="25">
        <v>67300</v>
      </c>
      <c r="T420" s="26"/>
    </row>
    <row r="421" ht="61" customHeight="1" spans="1:20">
      <c r="A421" s="13">
        <v>413</v>
      </c>
      <c r="B421" s="13" t="s">
        <v>820</v>
      </c>
      <c r="C421" s="30" t="s">
        <v>833</v>
      </c>
      <c r="D421" s="15" t="s">
        <v>115</v>
      </c>
      <c r="E421" s="16">
        <v>5</v>
      </c>
      <c r="F421" s="25">
        <v>31500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 t="s">
        <v>31</v>
      </c>
      <c r="P421" s="12" t="s">
        <v>31</v>
      </c>
      <c r="Q421" s="24">
        <f t="shared" si="6"/>
        <v>0</v>
      </c>
      <c r="R421" s="23">
        <v>0</v>
      </c>
      <c r="S421" s="25">
        <v>31500</v>
      </c>
      <c r="T421" s="26"/>
    </row>
    <row r="422" ht="61" customHeight="1" spans="1:20">
      <c r="A422" s="13">
        <v>414</v>
      </c>
      <c r="B422" s="13" t="s">
        <v>820</v>
      </c>
      <c r="C422" s="30" t="s">
        <v>834</v>
      </c>
      <c r="D422" s="15" t="s">
        <v>248</v>
      </c>
      <c r="E422" s="16">
        <v>6</v>
      </c>
      <c r="F422" s="25">
        <v>63600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 t="s">
        <v>835</v>
      </c>
      <c r="O422" s="12" t="s">
        <v>31</v>
      </c>
      <c r="P422" s="12" t="s">
        <v>31</v>
      </c>
      <c r="Q422" s="24">
        <f t="shared" si="6"/>
        <v>0.5</v>
      </c>
      <c r="R422" s="23">
        <v>31800</v>
      </c>
      <c r="S422" s="25">
        <v>31800</v>
      </c>
      <c r="T422" s="26"/>
    </row>
    <row r="423" ht="61" customHeight="1" spans="1:20">
      <c r="A423" s="13">
        <v>415</v>
      </c>
      <c r="B423" s="13" t="s">
        <v>820</v>
      </c>
      <c r="C423" s="30" t="s">
        <v>836</v>
      </c>
      <c r="D423" s="15" t="s">
        <v>837</v>
      </c>
      <c r="E423" s="16">
        <v>2</v>
      </c>
      <c r="F423" s="25">
        <v>19200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 t="s">
        <v>31</v>
      </c>
      <c r="P423" s="12" t="s">
        <v>31</v>
      </c>
      <c r="Q423" s="24">
        <f t="shared" si="6"/>
        <v>0</v>
      </c>
      <c r="R423" s="23">
        <v>0</v>
      </c>
      <c r="S423" s="25">
        <v>19200</v>
      </c>
      <c r="T423" s="26"/>
    </row>
    <row r="424" ht="61" customHeight="1" spans="1:20">
      <c r="A424" s="13">
        <v>416</v>
      </c>
      <c r="B424" s="13" t="s">
        <v>820</v>
      </c>
      <c r="C424" s="30" t="s">
        <v>838</v>
      </c>
      <c r="D424" s="15" t="s">
        <v>839</v>
      </c>
      <c r="E424" s="16">
        <v>4</v>
      </c>
      <c r="F424" s="25">
        <v>63400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 t="s">
        <v>31</v>
      </c>
      <c r="P424" s="12" t="s">
        <v>31</v>
      </c>
      <c r="Q424" s="24">
        <f t="shared" si="6"/>
        <v>0</v>
      </c>
      <c r="R424" s="23">
        <v>0</v>
      </c>
      <c r="S424" s="25">
        <v>63400</v>
      </c>
      <c r="T424" s="26"/>
    </row>
    <row r="425" ht="61" customHeight="1" spans="1:20">
      <c r="A425" s="13">
        <v>417</v>
      </c>
      <c r="B425" s="13" t="s">
        <v>820</v>
      </c>
      <c r="C425" s="30" t="s">
        <v>840</v>
      </c>
      <c r="D425" s="15" t="s">
        <v>841</v>
      </c>
      <c r="E425" s="16">
        <v>4</v>
      </c>
      <c r="F425" s="25">
        <v>59400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 t="s">
        <v>31</v>
      </c>
      <c r="P425" s="12" t="s">
        <v>31</v>
      </c>
      <c r="Q425" s="24">
        <f t="shared" si="6"/>
        <v>0</v>
      </c>
      <c r="R425" s="23">
        <v>0</v>
      </c>
      <c r="S425" s="25">
        <v>59400</v>
      </c>
      <c r="T425" s="26"/>
    </row>
    <row r="426" ht="61" customHeight="1" spans="1:20">
      <c r="A426" s="13">
        <v>418</v>
      </c>
      <c r="B426" s="13" t="s">
        <v>820</v>
      </c>
      <c r="C426" s="30" t="s">
        <v>842</v>
      </c>
      <c r="D426" s="15" t="s">
        <v>843</v>
      </c>
      <c r="E426" s="16">
        <v>3</v>
      </c>
      <c r="F426" s="25">
        <v>57300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 t="s">
        <v>31</v>
      </c>
      <c r="P426" s="12" t="s">
        <v>31</v>
      </c>
      <c r="Q426" s="24">
        <f t="shared" si="6"/>
        <v>0</v>
      </c>
      <c r="R426" s="23">
        <v>0</v>
      </c>
      <c r="S426" s="25">
        <v>57300</v>
      </c>
      <c r="T426" s="26"/>
    </row>
    <row r="427" ht="61" customHeight="1" spans="1:20">
      <c r="A427" s="13">
        <v>419</v>
      </c>
      <c r="B427" s="13" t="s">
        <v>820</v>
      </c>
      <c r="C427" s="30" t="s">
        <v>844</v>
      </c>
      <c r="D427" s="15" t="s">
        <v>845</v>
      </c>
      <c r="E427" s="16">
        <v>3</v>
      </c>
      <c r="F427" s="25">
        <v>57300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 t="s">
        <v>31</v>
      </c>
      <c r="P427" s="12" t="s">
        <v>31</v>
      </c>
      <c r="Q427" s="24">
        <f t="shared" si="6"/>
        <v>0</v>
      </c>
      <c r="R427" s="23">
        <v>0</v>
      </c>
      <c r="S427" s="25">
        <v>57300</v>
      </c>
      <c r="T427" s="26"/>
    </row>
    <row r="428" ht="61" customHeight="1" spans="1:20">
      <c r="A428" s="13">
        <v>420</v>
      </c>
      <c r="B428" s="13" t="s">
        <v>820</v>
      </c>
      <c r="C428" s="30" t="s">
        <v>846</v>
      </c>
      <c r="D428" s="15" t="s">
        <v>847</v>
      </c>
      <c r="E428" s="16">
        <v>5</v>
      </c>
      <c r="F428" s="25">
        <v>71500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 t="s">
        <v>31</v>
      </c>
      <c r="P428" s="12" t="s">
        <v>31</v>
      </c>
      <c r="Q428" s="24">
        <f t="shared" si="6"/>
        <v>0</v>
      </c>
      <c r="R428" s="23">
        <v>0</v>
      </c>
      <c r="S428" s="25">
        <v>71500</v>
      </c>
      <c r="T428" s="26"/>
    </row>
    <row r="429" ht="61" customHeight="1" spans="1:20">
      <c r="A429" s="13">
        <v>421</v>
      </c>
      <c r="B429" s="13" t="s">
        <v>820</v>
      </c>
      <c r="C429" s="30" t="s">
        <v>848</v>
      </c>
      <c r="D429" s="15" t="s">
        <v>849</v>
      </c>
      <c r="E429" s="16">
        <v>4</v>
      </c>
      <c r="F429" s="25">
        <v>63400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 t="s">
        <v>31</v>
      </c>
      <c r="P429" s="12" t="s">
        <v>31</v>
      </c>
      <c r="Q429" s="24">
        <f t="shared" si="6"/>
        <v>0</v>
      </c>
      <c r="R429" s="23">
        <v>0</v>
      </c>
      <c r="S429" s="25">
        <v>63400</v>
      </c>
      <c r="T429" s="26"/>
    </row>
    <row r="430" ht="61" customHeight="1" spans="1:20">
      <c r="A430" s="13">
        <v>422</v>
      </c>
      <c r="B430" s="13" t="s">
        <v>820</v>
      </c>
      <c r="C430" s="30" t="s">
        <v>850</v>
      </c>
      <c r="D430" s="15" t="s">
        <v>851</v>
      </c>
      <c r="E430" s="16">
        <v>6</v>
      </c>
      <c r="F430" s="25">
        <v>73600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 t="s">
        <v>31</v>
      </c>
      <c r="P430" s="12" t="s">
        <v>31</v>
      </c>
      <c r="Q430" s="24">
        <f t="shared" si="6"/>
        <v>0</v>
      </c>
      <c r="R430" s="23">
        <v>0</v>
      </c>
      <c r="S430" s="25">
        <v>73600</v>
      </c>
      <c r="T430" s="26"/>
    </row>
    <row r="431" ht="61" customHeight="1" spans="1:20">
      <c r="A431" s="13">
        <v>423</v>
      </c>
      <c r="B431" s="13" t="s">
        <v>820</v>
      </c>
      <c r="C431" s="30" t="s">
        <v>852</v>
      </c>
      <c r="D431" s="15" t="s">
        <v>853</v>
      </c>
      <c r="E431" s="16">
        <v>5</v>
      </c>
      <c r="F431" s="25">
        <v>65500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 t="s">
        <v>31</v>
      </c>
      <c r="P431" s="12" t="s">
        <v>31</v>
      </c>
      <c r="Q431" s="24">
        <f t="shared" si="6"/>
        <v>0</v>
      </c>
      <c r="R431" s="23">
        <v>0</v>
      </c>
      <c r="S431" s="25">
        <v>65500</v>
      </c>
      <c r="T431" s="26"/>
    </row>
    <row r="432" ht="61" customHeight="1" spans="1:20">
      <c r="A432" s="13">
        <v>424</v>
      </c>
      <c r="B432" s="13" t="s">
        <v>820</v>
      </c>
      <c r="C432" s="30" t="s">
        <v>854</v>
      </c>
      <c r="D432" s="15" t="s">
        <v>855</v>
      </c>
      <c r="E432" s="16">
        <v>4</v>
      </c>
      <c r="F432" s="25">
        <v>59400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 t="s">
        <v>31</v>
      </c>
      <c r="P432" s="12" t="s">
        <v>31</v>
      </c>
      <c r="Q432" s="24">
        <f t="shared" si="6"/>
        <v>0</v>
      </c>
      <c r="R432" s="23">
        <v>0</v>
      </c>
      <c r="S432" s="25">
        <v>59400</v>
      </c>
      <c r="T432" s="26"/>
    </row>
    <row r="433" ht="61" customHeight="1" spans="1:20">
      <c r="A433" s="13">
        <v>425</v>
      </c>
      <c r="B433" s="13" t="s">
        <v>820</v>
      </c>
      <c r="C433" s="30" t="s">
        <v>856</v>
      </c>
      <c r="D433" s="15" t="s">
        <v>857</v>
      </c>
      <c r="E433" s="16">
        <v>4</v>
      </c>
      <c r="F433" s="25">
        <v>63400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 t="s">
        <v>31</v>
      </c>
      <c r="P433" s="12" t="s">
        <v>31</v>
      </c>
      <c r="Q433" s="24">
        <f t="shared" si="6"/>
        <v>0</v>
      </c>
      <c r="R433" s="23">
        <v>0</v>
      </c>
      <c r="S433" s="25">
        <v>63400</v>
      </c>
      <c r="T433" s="26"/>
    </row>
    <row r="434" ht="61" customHeight="1" spans="1:20">
      <c r="A434" s="13">
        <v>426</v>
      </c>
      <c r="B434" s="13" t="s">
        <v>820</v>
      </c>
      <c r="C434" s="30" t="s">
        <v>858</v>
      </c>
      <c r="D434" s="15" t="s">
        <v>859</v>
      </c>
      <c r="E434" s="16">
        <v>5</v>
      </c>
      <c r="F434" s="25">
        <v>61500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 t="s">
        <v>31</v>
      </c>
      <c r="P434" s="12" t="s">
        <v>31</v>
      </c>
      <c r="Q434" s="24">
        <f t="shared" si="6"/>
        <v>0</v>
      </c>
      <c r="R434" s="23">
        <v>0</v>
      </c>
      <c r="S434" s="25">
        <v>61500</v>
      </c>
      <c r="T434" s="26"/>
    </row>
    <row r="435" ht="61" customHeight="1" spans="1:20">
      <c r="A435" s="13">
        <v>427</v>
      </c>
      <c r="B435" s="13" t="s">
        <v>820</v>
      </c>
      <c r="C435" s="30" t="s">
        <v>860</v>
      </c>
      <c r="D435" s="15" t="s">
        <v>861</v>
      </c>
      <c r="E435" s="16">
        <v>5</v>
      </c>
      <c r="F435" s="25">
        <v>71500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 t="s">
        <v>31</v>
      </c>
      <c r="P435" s="12" t="s">
        <v>271</v>
      </c>
      <c r="Q435" s="24">
        <f t="shared" si="6"/>
        <v>0.0833334265734266</v>
      </c>
      <c r="R435" s="23">
        <v>5958.34</v>
      </c>
      <c r="S435" s="25">
        <v>65541.66</v>
      </c>
      <c r="T435" s="32"/>
    </row>
    <row r="436" ht="61" customHeight="1" spans="1:20">
      <c r="A436" s="13">
        <v>428</v>
      </c>
      <c r="B436" s="13" t="s">
        <v>820</v>
      </c>
      <c r="C436" s="30" t="s">
        <v>862</v>
      </c>
      <c r="D436" s="15" t="s">
        <v>863</v>
      </c>
      <c r="E436" s="16">
        <v>3</v>
      </c>
      <c r="F436" s="14">
        <v>21300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 t="s">
        <v>31</v>
      </c>
      <c r="P436" s="12" t="s">
        <v>864</v>
      </c>
      <c r="Q436" s="24">
        <f t="shared" si="6"/>
        <v>0.0833333333333333</v>
      </c>
      <c r="R436" s="23">
        <f>F436-S436</f>
        <v>1775</v>
      </c>
      <c r="S436" s="25">
        <v>19525</v>
      </c>
      <c r="T436" s="26"/>
    </row>
    <row r="437" ht="61" customHeight="1" spans="1:20">
      <c r="A437" s="13">
        <v>429</v>
      </c>
      <c r="B437" s="13" t="s">
        <v>820</v>
      </c>
      <c r="C437" s="30" t="s">
        <v>865</v>
      </c>
      <c r="D437" s="15" t="s">
        <v>866</v>
      </c>
      <c r="E437" s="16">
        <v>3</v>
      </c>
      <c r="F437" s="25">
        <v>21300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 t="s">
        <v>31</v>
      </c>
      <c r="P437" s="12" t="s">
        <v>31</v>
      </c>
      <c r="Q437" s="24">
        <f t="shared" si="6"/>
        <v>0</v>
      </c>
      <c r="R437" s="23">
        <v>0</v>
      </c>
      <c r="S437" s="25">
        <v>21300</v>
      </c>
      <c r="T437" s="26"/>
    </row>
    <row r="438" ht="61" customHeight="1" spans="1:20">
      <c r="A438" s="13">
        <v>430</v>
      </c>
      <c r="B438" s="13" t="s">
        <v>820</v>
      </c>
      <c r="C438" s="30" t="s">
        <v>867</v>
      </c>
      <c r="D438" s="15" t="s">
        <v>868</v>
      </c>
      <c r="E438" s="16">
        <v>4</v>
      </c>
      <c r="F438" s="25">
        <v>37400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 t="s">
        <v>31</v>
      </c>
      <c r="P438" s="12" t="s">
        <v>31</v>
      </c>
      <c r="Q438" s="24">
        <f t="shared" si="6"/>
        <v>0</v>
      </c>
      <c r="R438" s="23">
        <v>0</v>
      </c>
      <c r="S438" s="25">
        <v>37400</v>
      </c>
      <c r="T438" s="26"/>
    </row>
    <row r="439" ht="61" customHeight="1" spans="1:20">
      <c r="A439" s="13">
        <v>431</v>
      </c>
      <c r="B439" s="13" t="s">
        <v>820</v>
      </c>
      <c r="C439" s="30" t="s">
        <v>869</v>
      </c>
      <c r="D439" s="15" t="s">
        <v>870</v>
      </c>
      <c r="E439" s="16">
        <v>4</v>
      </c>
      <c r="F439" s="25">
        <v>23400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31" t="s">
        <v>154</v>
      </c>
      <c r="O439" s="12" t="s">
        <v>31</v>
      </c>
      <c r="P439" s="12" t="s">
        <v>31</v>
      </c>
      <c r="Q439" s="24">
        <f t="shared" si="6"/>
        <v>0.5</v>
      </c>
      <c r="R439" s="23">
        <v>11700</v>
      </c>
      <c r="S439" s="25">
        <v>11700</v>
      </c>
      <c r="T439" s="26"/>
    </row>
    <row r="440" ht="61" customHeight="1" spans="1:20">
      <c r="A440" s="13">
        <v>432</v>
      </c>
      <c r="B440" s="13" t="s">
        <v>820</v>
      </c>
      <c r="C440" s="30" t="s">
        <v>871</v>
      </c>
      <c r="D440" s="15" t="s">
        <v>872</v>
      </c>
      <c r="E440" s="16">
        <v>3</v>
      </c>
      <c r="F440" s="25">
        <v>35300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 t="s">
        <v>31</v>
      </c>
      <c r="P440" s="12" t="s">
        <v>31</v>
      </c>
      <c r="Q440" s="24">
        <f t="shared" si="6"/>
        <v>0</v>
      </c>
      <c r="R440" s="23">
        <v>0</v>
      </c>
      <c r="S440" s="25">
        <v>35300</v>
      </c>
      <c r="T440" s="26"/>
    </row>
    <row r="441" ht="61" customHeight="1" spans="1:20">
      <c r="A441" s="13">
        <v>433</v>
      </c>
      <c r="B441" s="13" t="s">
        <v>820</v>
      </c>
      <c r="C441" s="30" t="s">
        <v>873</v>
      </c>
      <c r="D441" s="15" t="s">
        <v>874</v>
      </c>
      <c r="E441" s="16">
        <v>4</v>
      </c>
      <c r="F441" s="14">
        <v>37400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 t="s">
        <v>31</v>
      </c>
      <c r="P441" s="12" t="s">
        <v>875</v>
      </c>
      <c r="Q441" s="24">
        <f t="shared" si="6"/>
        <v>0.083333422459893</v>
      </c>
      <c r="R441" s="23">
        <v>3116.67</v>
      </c>
      <c r="S441" s="25">
        <v>34283.33</v>
      </c>
      <c r="T441" s="26"/>
    </row>
    <row r="442" ht="61" customHeight="1" spans="1:20">
      <c r="A442" s="13">
        <v>434</v>
      </c>
      <c r="B442" s="13" t="s">
        <v>820</v>
      </c>
      <c r="C442" s="30" t="s">
        <v>876</v>
      </c>
      <c r="D442" s="15" t="s">
        <v>839</v>
      </c>
      <c r="E442" s="16">
        <v>4</v>
      </c>
      <c r="F442" s="25">
        <v>59400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 t="s">
        <v>31</v>
      </c>
      <c r="P442" s="12" t="s">
        <v>31</v>
      </c>
      <c r="Q442" s="24">
        <f t="shared" si="6"/>
        <v>0</v>
      </c>
      <c r="R442" s="23">
        <v>0</v>
      </c>
      <c r="S442" s="25">
        <v>59400</v>
      </c>
      <c r="T442" s="26"/>
    </row>
    <row r="443" ht="61" customHeight="1" spans="1:20">
      <c r="A443" s="13">
        <v>435</v>
      </c>
      <c r="B443" s="13" t="s">
        <v>820</v>
      </c>
      <c r="C443" s="30" t="s">
        <v>877</v>
      </c>
      <c r="D443" s="15" t="s">
        <v>878</v>
      </c>
      <c r="E443" s="16">
        <v>3</v>
      </c>
      <c r="F443" s="25">
        <v>27300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 t="s">
        <v>31</v>
      </c>
      <c r="P443" s="12" t="s">
        <v>31</v>
      </c>
      <c r="Q443" s="24">
        <f t="shared" si="6"/>
        <v>0</v>
      </c>
      <c r="R443" s="23">
        <v>0</v>
      </c>
      <c r="S443" s="25">
        <v>27300</v>
      </c>
      <c r="T443" s="26"/>
    </row>
    <row r="444" ht="61" customHeight="1" spans="1:20">
      <c r="A444" s="13">
        <v>436</v>
      </c>
      <c r="B444" s="13" t="s">
        <v>820</v>
      </c>
      <c r="C444" s="30" t="s">
        <v>879</v>
      </c>
      <c r="D444" s="15" t="s">
        <v>880</v>
      </c>
      <c r="E444" s="16">
        <v>6</v>
      </c>
      <c r="F444" s="25">
        <v>63600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 t="s">
        <v>154</v>
      </c>
      <c r="O444" s="12" t="s">
        <v>31</v>
      </c>
      <c r="P444" s="12" t="s">
        <v>31</v>
      </c>
      <c r="Q444" s="24">
        <f t="shared" si="6"/>
        <v>0.5</v>
      </c>
      <c r="R444" s="23">
        <v>31800</v>
      </c>
      <c r="S444" s="25">
        <v>31800</v>
      </c>
      <c r="T444" s="26"/>
    </row>
    <row r="445" ht="61" customHeight="1" spans="1:20">
      <c r="A445" s="13">
        <v>437</v>
      </c>
      <c r="B445" s="13" t="s">
        <v>820</v>
      </c>
      <c r="C445" s="30" t="s">
        <v>881</v>
      </c>
      <c r="D445" s="15" t="s">
        <v>882</v>
      </c>
      <c r="E445" s="16">
        <v>6</v>
      </c>
      <c r="F445" s="25">
        <v>73600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 t="s">
        <v>31</v>
      </c>
      <c r="P445" s="12" t="s">
        <v>31</v>
      </c>
      <c r="Q445" s="24">
        <f t="shared" si="6"/>
        <v>0</v>
      </c>
      <c r="R445" s="23">
        <v>0</v>
      </c>
      <c r="S445" s="25">
        <v>73600</v>
      </c>
      <c r="T445" s="26"/>
    </row>
    <row r="446" ht="61" customHeight="1" spans="1:20">
      <c r="A446" s="13">
        <v>438</v>
      </c>
      <c r="B446" s="13" t="s">
        <v>820</v>
      </c>
      <c r="C446" s="30" t="s">
        <v>883</v>
      </c>
      <c r="D446" s="15" t="s">
        <v>178</v>
      </c>
      <c r="E446" s="16">
        <v>4</v>
      </c>
      <c r="F446" s="25">
        <v>104400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 t="s">
        <v>31</v>
      </c>
      <c r="P446" s="12" t="s">
        <v>31</v>
      </c>
      <c r="Q446" s="24">
        <f t="shared" si="6"/>
        <v>0</v>
      </c>
      <c r="R446" s="23">
        <v>0</v>
      </c>
      <c r="S446" s="25">
        <v>104400</v>
      </c>
      <c r="T446" s="15" t="s">
        <v>297</v>
      </c>
    </row>
    <row r="447" ht="61" customHeight="1" spans="1:20">
      <c r="A447" s="13">
        <v>439</v>
      </c>
      <c r="B447" s="13" t="s">
        <v>820</v>
      </c>
      <c r="C447" s="30" t="s">
        <v>884</v>
      </c>
      <c r="D447" s="15" t="s">
        <v>885</v>
      </c>
      <c r="E447" s="16">
        <v>6</v>
      </c>
      <c r="F447" s="25">
        <v>73600</v>
      </c>
      <c r="G447" s="12">
        <v>0</v>
      </c>
      <c r="H447" s="12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 t="s">
        <v>31</v>
      </c>
      <c r="P447" s="12" t="s">
        <v>31</v>
      </c>
      <c r="Q447" s="24">
        <f t="shared" si="6"/>
        <v>0</v>
      </c>
      <c r="R447" s="23">
        <v>0</v>
      </c>
      <c r="S447" s="25">
        <v>73600</v>
      </c>
      <c r="T447" s="26"/>
    </row>
    <row r="448" ht="61" customHeight="1" spans="1:20">
      <c r="A448" s="13">
        <v>440</v>
      </c>
      <c r="B448" s="13" t="s">
        <v>820</v>
      </c>
      <c r="C448" s="30" t="s">
        <v>886</v>
      </c>
      <c r="D448" s="15" t="s">
        <v>887</v>
      </c>
      <c r="E448" s="16">
        <v>5</v>
      </c>
      <c r="F448" s="25">
        <v>61500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 t="s">
        <v>31</v>
      </c>
      <c r="P448" s="12" t="s">
        <v>31</v>
      </c>
      <c r="Q448" s="24">
        <f t="shared" si="6"/>
        <v>0</v>
      </c>
      <c r="R448" s="23">
        <v>0</v>
      </c>
      <c r="S448" s="25">
        <v>61500</v>
      </c>
      <c r="T448" s="26"/>
    </row>
    <row r="449" ht="61" customHeight="1" spans="1:20">
      <c r="A449" s="13">
        <v>441</v>
      </c>
      <c r="B449" s="13" t="s">
        <v>820</v>
      </c>
      <c r="C449" s="30" t="s">
        <v>888</v>
      </c>
      <c r="D449" s="15" t="s">
        <v>239</v>
      </c>
      <c r="E449" s="16">
        <v>6</v>
      </c>
      <c r="F449" s="25">
        <v>63600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 t="s">
        <v>31</v>
      </c>
      <c r="P449" s="12" t="s">
        <v>31</v>
      </c>
      <c r="Q449" s="24">
        <f t="shared" si="6"/>
        <v>0</v>
      </c>
      <c r="R449" s="23">
        <v>0</v>
      </c>
      <c r="S449" s="25">
        <v>63600</v>
      </c>
      <c r="T449" s="26"/>
    </row>
    <row r="450" ht="61" customHeight="1" spans="1:20">
      <c r="A450" s="13">
        <v>442</v>
      </c>
      <c r="B450" s="13" t="s">
        <v>820</v>
      </c>
      <c r="C450" s="30" t="s">
        <v>889</v>
      </c>
      <c r="D450" s="15" t="s">
        <v>890</v>
      </c>
      <c r="E450" s="16">
        <v>3</v>
      </c>
      <c r="F450" s="25">
        <v>57300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 t="s">
        <v>31</v>
      </c>
      <c r="P450" s="12" t="s">
        <v>31</v>
      </c>
      <c r="Q450" s="24">
        <f t="shared" si="6"/>
        <v>0</v>
      </c>
      <c r="R450" s="23">
        <v>0</v>
      </c>
      <c r="S450" s="25">
        <v>57300</v>
      </c>
      <c r="T450" s="26"/>
    </row>
    <row r="451" ht="61" customHeight="1" spans="1:20">
      <c r="A451" s="13">
        <v>443</v>
      </c>
      <c r="B451" s="13" t="s">
        <v>820</v>
      </c>
      <c r="C451" s="30" t="s">
        <v>891</v>
      </c>
      <c r="D451" s="15" t="s">
        <v>892</v>
      </c>
      <c r="E451" s="16">
        <v>6</v>
      </c>
      <c r="F451" s="25">
        <v>63600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 t="s">
        <v>31</v>
      </c>
      <c r="P451" s="12" t="s">
        <v>31</v>
      </c>
      <c r="Q451" s="24">
        <f t="shared" si="6"/>
        <v>0</v>
      </c>
      <c r="R451" s="23">
        <v>0</v>
      </c>
      <c r="S451" s="25">
        <v>63600</v>
      </c>
      <c r="T451" s="26"/>
    </row>
    <row r="452" ht="61" customHeight="1" spans="1:20">
      <c r="A452" s="13">
        <v>444</v>
      </c>
      <c r="B452" s="13" t="s">
        <v>820</v>
      </c>
      <c r="C452" s="30" t="s">
        <v>893</v>
      </c>
      <c r="D452" s="15" t="s">
        <v>894</v>
      </c>
      <c r="E452" s="16">
        <v>5</v>
      </c>
      <c r="F452" s="25">
        <v>71500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 t="s">
        <v>31</v>
      </c>
      <c r="P452" s="12" t="s">
        <v>31</v>
      </c>
      <c r="Q452" s="24">
        <f t="shared" si="6"/>
        <v>0</v>
      </c>
      <c r="R452" s="23">
        <v>0</v>
      </c>
      <c r="S452" s="25">
        <v>71500</v>
      </c>
      <c r="T452" s="26"/>
    </row>
    <row r="453" ht="61" customHeight="1" spans="1:20">
      <c r="A453" s="13">
        <v>445</v>
      </c>
      <c r="B453" s="13" t="s">
        <v>820</v>
      </c>
      <c r="C453" s="30" t="s">
        <v>895</v>
      </c>
      <c r="D453" s="15" t="s">
        <v>896</v>
      </c>
      <c r="E453" s="16">
        <v>6</v>
      </c>
      <c r="F453" s="25">
        <v>41600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 t="s">
        <v>31</v>
      </c>
      <c r="P453" s="12" t="s">
        <v>31</v>
      </c>
      <c r="Q453" s="24">
        <f t="shared" si="6"/>
        <v>0</v>
      </c>
      <c r="R453" s="23">
        <v>0</v>
      </c>
      <c r="S453" s="25">
        <v>41600</v>
      </c>
      <c r="T453" s="26"/>
    </row>
    <row r="454" ht="61" customHeight="1" spans="1:20">
      <c r="A454" s="13">
        <v>446</v>
      </c>
      <c r="B454" s="13" t="s">
        <v>820</v>
      </c>
      <c r="C454" s="30" t="s">
        <v>897</v>
      </c>
      <c r="D454" s="15" t="s">
        <v>239</v>
      </c>
      <c r="E454" s="16">
        <v>6</v>
      </c>
      <c r="F454" s="25">
        <v>63600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 t="s">
        <v>31</v>
      </c>
      <c r="P454" s="12" t="s">
        <v>31</v>
      </c>
      <c r="Q454" s="24">
        <f t="shared" si="6"/>
        <v>0</v>
      </c>
      <c r="R454" s="23">
        <v>0</v>
      </c>
      <c r="S454" s="25">
        <v>63600</v>
      </c>
      <c r="T454" s="26"/>
    </row>
    <row r="455" ht="61" customHeight="1" spans="1:20">
      <c r="A455" s="13">
        <v>447</v>
      </c>
      <c r="B455" s="13" t="s">
        <v>820</v>
      </c>
      <c r="C455" s="30" t="s">
        <v>898</v>
      </c>
      <c r="D455" s="15" t="s">
        <v>899</v>
      </c>
      <c r="E455" s="16">
        <v>5</v>
      </c>
      <c r="F455" s="25">
        <v>61500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 t="s">
        <v>31</v>
      </c>
      <c r="P455" s="12" t="s">
        <v>31</v>
      </c>
      <c r="Q455" s="24">
        <f t="shared" si="6"/>
        <v>0</v>
      </c>
      <c r="R455" s="23">
        <v>0</v>
      </c>
      <c r="S455" s="25">
        <v>61500</v>
      </c>
      <c r="T455" s="26"/>
    </row>
    <row r="456" ht="61" customHeight="1" spans="1:20">
      <c r="A456" s="13">
        <v>448</v>
      </c>
      <c r="B456" s="13" t="s">
        <v>820</v>
      </c>
      <c r="C456" s="30" t="s">
        <v>900</v>
      </c>
      <c r="D456" s="15" t="s">
        <v>832</v>
      </c>
      <c r="E456" s="16">
        <v>6</v>
      </c>
      <c r="F456" s="25">
        <v>63600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 t="s">
        <v>31</v>
      </c>
      <c r="P456" s="12" t="s">
        <v>31</v>
      </c>
      <c r="Q456" s="24">
        <f t="shared" si="6"/>
        <v>0</v>
      </c>
      <c r="R456" s="23">
        <v>0</v>
      </c>
      <c r="S456" s="25">
        <v>63600</v>
      </c>
      <c r="T456" s="26"/>
    </row>
    <row r="457" ht="61" customHeight="1" spans="1:20">
      <c r="A457" s="13">
        <v>449</v>
      </c>
      <c r="B457" s="13" t="s">
        <v>820</v>
      </c>
      <c r="C457" s="30" t="s">
        <v>901</v>
      </c>
      <c r="D457" s="15" t="s">
        <v>57</v>
      </c>
      <c r="E457" s="16">
        <v>6</v>
      </c>
      <c r="F457" s="25">
        <v>41600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 t="s">
        <v>31</v>
      </c>
      <c r="P457" s="12" t="s">
        <v>31</v>
      </c>
      <c r="Q457" s="24">
        <f t="shared" si="6"/>
        <v>0</v>
      </c>
      <c r="R457" s="23">
        <v>0</v>
      </c>
      <c r="S457" s="25">
        <v>41600</v>
      </c>
      <c r="T457" s="26"/>
    </row>
    <row r="458" ht="61" customHeight="1" spans="1:20">
      <c r="A458" s="13">
        <v>450</v>
      </c>
      <c r="B458" s="13" t="s">
        <v>820</v>
      </c>
      <c r="C458" s="30" t="s">
        <v>902</v>
      </c>
      <c r="D458" s="15" t="s">
        <v>903</v>
      </c>
      <c r="E458" s="16">
        <v>6</v>
      </c>
      <c r="F458" s="25">
        <v>104600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 t="s">
        <v>31</v>
      </c>
      <c r="P458" s="12" t="s">
        <v>31</v>
      </c>
      <c r="Q458" s="24">
        <f t="shared" ref="Q458:Q521" si="7">R458/F458</f>
        <v>0</v>
      </c>
      <c r="R458" s="23">
        <v>0</v>
      </c>
      <c r="S458" s="25">
        <v>104600</v>
      </c>
      <c r="T458" s="26"/>
    </row>
    <row r="459" ht="61" customHeight="1" spans="1:20">
      <c r="A459" s="13">
        <v>451</v>
      </c>
      <c r="B459" s="13" t="s">
        <v>820</v>
      </c>
      <c r="C459" s="30" t="s">
        <v>904</v>
      </c>
      <c r="D459" s="15" t="s">
        <v>303</v>
      </c>
      <c r="E459" s="16">
        <v>6</v>
      </c>
      <c r="F459" s="25">
        <v>73600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 t="s">
        <v>31</v>
      </c>
      <c r="P459" s="12" t="s">
        <v>31</v>
      </c>
      <c r="Q459" s="24">
        <f t="shared" si="7"/>
        <v>0</v>
      </c>
      <c r="R459" s="23">
        <v>0</v>
      </c>
      <c r="S459" s="25">
        <v>73600</v>
      </c>
      <c r="T459" s="26"/>
    </row>
    <row r="460" ht="61" customHeight="1" spans="1:20">
      <c r="A460" s="13">
        <v>452</v>
      </c>
      <c r="B460" s="13" t="s">
        <v>820</v>
      </c>
      <c r="C460" s="30" t="s">
        <v>905</v>
      </c>
      <c r="D460" s="15" t="s">
        <v>880</v>
      </c>
      <c r="E460" s="16">
        <v>6</v>
      </c>
      <c r="F460" s="25">
        <v>63600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 t="s">
        <v>31</v>
      </c>
      <c r="P460" s="12" t="s">
        <v>31</v>
      </c>
      <c r="Q460" s="24">
        <f t="shared" si="7"/>
        <v>0</v>
      </c>
      <c r="R460" s="23">
        <v>0</v>
      </c>
      <c r="S460" s="25">
        <v>63600</v>
      </c>
      <c r="T460" s="26"/>
    </row>
    <row r="461" ht="61" customHeight="1" spans="1:20">
      <c r="A461" s="13">
        <v>453</v>
      </c>
      <c r="B461" s="13" t="s">
        <v>820</v>
      </c>
      <c r="C461" s="30" t="s">
        <v>906</v>
      </c>
      <c r="D461" s="15" t="s">
        <v>903</v>
      </c>
      <c r="E461" s="16">
        <v>5</v>
      </c>
      <c r="F461" s="25">
        <v>39500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 t="s">
        <v>31</v>
      </c>
      <c r="P461" s="12" t="s">
        <v>31</v>
      </c>
      <c r="Q461" s="24">
        <f t="shared" si="7"/>
        <v>0</v>
      </c>
      <c r="R461" s="23">
        <v>0</v>
      </c>
      <c r="S461" s="25">
        <v>39500</v>
      </c>
      <c r="T461" s="26"/>
    </row>
    <row r="462" ht="61" customHeight="1" spans="1:20">
      <c r="A462" s="13">
        <v>454</v>
      </c>
      <c r="B462" s="13" t="s">
        <v>820</v>
      </c>
      <c r="C462" s="30" t="s">
        <v>907</v>
      </c>
      <c r="D462" s="15" t="s">
        <v>903</v>
      </c>
      <c r="E462" s="16">
        <v>6</v>
      </c>
      <c r="F462" s="25">
        <v>104600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 t="s">
        <v>154</v>
      </c>
      <c r="O462" s="12" t="s">
        <v>31</v>
      </c>
      <c r="P462" s="12" t="s">
        <v>31</v>
      </c>
      <c r="Q462" s="24">
        <f t="shared" si="7"/>
        <v>0.5</v>
      </c>
      <c r="R462" s="23">
        <v>52300</v>
      </c>
      <c r="S462" s="25">
        <v>52300</v>
      </c>
      <c r="T462" s="26"/>
    </row>
    <row r="463" ht="61" customHeight="1" spans="1:20">
      <c r="A463" s="13">
        <v>455</v>
      </c>
      <c r="B463" s="13" t="s">
        <v>820</v>
      </c>
      <c r="C463" s="30" t="s">
        <v>908</v>
      </c>
      <c r="D463" s="15" t="s">
        <v>909</v>
      </c>
      <c r="E463" s="16">
        <v>4</v>
      </c>
      <c r="F463" s="25">
        <v>104400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 t="s">
        <v>31</v>
      </c>
      <c r="P463" s="12" t="s">
        <v>31</v>
      </c>
      <c r="Q463" s="24">
        <f t="shared" si="7"/>
        <v>0</v>
      </c>
      <c r="R463" s="23">
        <v>0</v>
      </c>
      <c r="S463" s="25">
        <v>104400</v>
      </c>
      <c r="T463" s="15" t="s">
        <v>297</v>
      </c>
    </row>
    <row r="464" ht="61" customHeight="1" spans="1:20">
      <c r="A464" s="13">
        <v>456</v>
      </c>
      <c r="B464" s="13" t="s">
        <v>820</v>
      </c>
      <c r="C464" s="30" t="s">
        <v>910</v>
      </c>
      <c r="D464" s="15" t="s">
        <v>911</v>
      </c>
      <c r="E464" s="16">
        <v>6</v>
      </c>
      <c r="F464" s="25">
        <v>73600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 t="s">
        <v>31</v>
      </c>
      <c r="P464" s="12" t="s">
        <v>31</v>
      </c>
      <c r="Q464" s="24">
        <f t="shared" si="7"/>
        <v>0</v>
      </c>
      <c r="R464" s="23">
        <v>0</v>
      </c>
      <c r="S464" s="25">
        <v>73600</v>
      </c>
      <c r="T464" s="26"/>
    </row>
    <row r="465" ht="61" customHeight="1" spans="1:20">
      <c r="A465" s="13">
        <v>457</v>
      </c>
      <c r="B465" s="13" t="s">
        <v>820</v>
      </c>
      <c r="C465" s="30" t="s">
        <v>912</v>
      </c>
      <c r="D465" s="15" t="s">
        <v>913</v>
      </c>
      <c r="E465" s="16">
        <v>6</v>
      </c>
      <c r="F465" s="25">
        <v>94600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 t="s">
        <v>31</v>
      </c>
      <c r="P465" s="12" t="s">
        <v>875</v>
      </c>
      <c r="Q465" s="24">
        <f t="shared" si="7"/>
        <v>0.0833334038054968</v>
      </c>
      <c r="R465" s="23">
        <v>7883.34</v>
      </c>
      <c r="S465" s="25">
        <v>86716.66</v>
      </c>
      <c r="T465" s="15" t="s">
        <v>297</v>
      </c>
    </row>
    <row r="466" ht="61" customHeight="1" spans="1:20">
      <c r="A466" s="13">
        <v>458</v>
      </c>
      <c r="B466" s="13" t="s">
        <v>820</v>
      </c>
      <c r="C466" s="30" t="s">
        <v>914</v>
      </c>
      <c r="D466" s="15" t="s">
        <v>861</v>
      </c>
      <c r="E466" s="16">
        <v>9</v>
      </c>
      <c r="F466" s="25">
        <v>78900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 t="s">
        <v>31</v>
      </c>
      <c r="P466" s="12" t="s">
        <v>31</v>
      </c>
      <c r="Q466" s="24">
        <f t="shared" si="7"/>
        <v>0</v>
      </c>
      <c r="R466" s="23">
        <v>0</v>
      </c>
      <c r="S466" s="25">
        <v>78900</v>
      </c>
      <c r="T466" s="26"/>
    </row>
    <row r="467" ht="61" customHeight="1" spans="1:20">
      <c r="A467" s="13">
        <v>459</v>
      </c>
      <c r="B467" s="13" t="s">
        <v>820</v>
      </c>
      <c r="C467" s="30" t="s">
        <v>915</v>
      </c>
      <c r="D467" s="15" t="s">
        <v>169</v>
      </c>
      <c r="E467" s="16">
        <v>5</v>
      </c>
      <c r="F467" s="25">
        <v>61500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 t="s">
        <v>31</v>
      </c>
      <c r="P467" s="12" t="s">
        <v>31</v>
      </c>
      <c r="Q467" s="24">
        <f t="shared" si="7"/>
        <v>0</v>
      </c>
      <c r="R467" s="23">
        <v>0</v>
      </c>
      <c r="S467" s="25">
        <v>61500</v>
      </c>
      <c r="T467" s="26"/>
    </row>
    <row r="468" ht="61" customHeight="1" spans="1:20">
      <c r="A468" s="13">
        <v>460</v>
      </c>
      <c r="B468" s="13" t="s">
        <v>820</v>
      </c>
      <c r="C468" s="30" t="s">
        <v>916</v>
      </c>
      <c r="D468" s="15" t="s">
        <v>917</v>
      </c>
      <c r="E468" s="16">
        <v>2</v>
      </c>
      <c r="F468" s="25">
        <v>6400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 t="s">
        <v>31</v>
      </c>
      <c r="P468" s="12" t="s">
        <v>31</v>
      </c>
      <c r="Q468" s="24">
        <f t="shared" si="7"/>
        <v>0</v>
      </c>
      <c r="R468" s="23">
        <v>0</v>
      </c>
      <c r="S468" s="25">
        <v>6400</v>
      </c>
      <c r="T468" s="13" t="s">
        <v>244</v>
      </c>
    </row>
    <row r="469" ht="61" customHeight="1" spans="1:20">
      <c r="A469" s="13">
        <v>461</v>
      </c>
      <c r="B469" s="13" t="s">
        <v>820</v>
      </c>
      <c r="C469" s="30" t="s">
        <v>918</v>
      </c>
      <c r="D469" s="15" t="s">
        <v>919</v>
      </c>
      <c r="E469" s="16">
        <v>2</v>
      </c>
      <c r="F469" s="25">
        <v>5600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 t="s">
        <v>31</v>
      </c>
      <c r="P469" s="12" t="s">
        <v>31</v>
      </c>
      <c r="Q469" s="24">
        <f t="shared" si="7"/>
        <v>0</v>
      </c>
      <c r="R469" s="23">
        <v>0</v>
      </c>
      <c r="S469" s="25">
        <v>5600</v>
      </c>
      <c r="T469" s="13" t="s">
        <v>244</v>
      </c>
    </row>
    <row r="470" ht="61" customHeight="1" spans="1:20">
      <c r="A470" s="13">
        <v>462</v>
      </c>
      <c r="B470" s="13" t="s">
        <v>820</v>
      </c>
      <c r="C470" s="30" t="s">
        <v>920</v>
      </c>
      <c r="D470" s="15" t="s">
        <v>921</v>
      </c>
      <c r="E470" s="16">
        <v>5</v>
      </c>
      <c r="F470" s="25">
        <v>61500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 t="s">
        <v>31</v>
      </c>
      <c r="P470" s="12" t="s">
        <v>31</v>
      </c>
      <c r="Q470" s="24">
        <f t="shared" si="7"/>
        <v>0</v>
      </c>
      <c r="R470" s="23">
        <v>0</v>
      </c>
      <c r="S470" s="25">
        <v>61500</v>
      </c>
      <c r="T470" s="26"/>
    </row>
    <row r="471" ht="61" customHeight="1" spans="1:20">
      <c r="A471" s="13">
        <v>463</v>
      </c>
      <c r="B471" s="13" t="s">
        <v>820</v>
      </c>
      <c r="C471" s="30" t="s">
        <v>922</v>
      </c>
      <c r="D471" s="15" t="s">
        <v>429</v>
      </c>
      <c r="E471" s="16">
        <v>5</v>
      </c>
      <c r="F471" s="25">
        <v>71500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 t="s">
        <v>31</v>
      </c>
      <c r="P471" s="12" t="s">
        <v>31</v>
      </c>
      <c r="Q471" s="24">
        <f t="shared" si="7"/>
        <v>0</v>
      </c>
      <c r="R471" s="23">
        <v>0</v>
      </c>
      <c r="S471" s="25">
        <v>71500</v>
      </c>
      <c r="T471" s="26"/>
    </row>
    <row r="472" ht="61" customHeight="1" spans="1:20">
      <c r="A472" s="13">
        <v>464</v>
      </c>
      <c r="B472" s="13" t="s">
        <v>820</v>
      </c>
      <c r="C472" s="30" t="s">
        <v>923</v>
      </c>
      <c r="D472" s="15" t="s">
        <v>264</v>
      </c>
      <c r="E472" s="16">
        <v>5</v>
      </c>
      <c r="F472" s="25">
        <v>71500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 t="s">
        <v>31</v>
      </c>
      <c r="P472" s="12" t="s">
        <v>31</v>
      </c>
      <c r="Q472" s="24">
        <f t="shared" si="7"/>
        <v>0</v>
      </c>
      <c r="R472" s="23">
        <v>0</v>
      </c>
      <c r="S472" s="25">
        <v>71500</v>
      </c>
      <c r="T472" s="26"/>
    </row>
    <row r="473" ht="61" customHeight="1" spans="1:20">
      <c r="A473" s="13">
        <v>465</v>
      </c>
      <c r="B473" s="13" t="s">
        <v>820</v>
      </c>
      <c r="C473" s="30" t="s">
        <v>924</v>
      </c>
      <c r="D473" s="15" t="s">
        <v>925</v>
      </c>
      <c r="E473" s="16">
        <v>4</v>
      </c>
      <c r="F473" s="14">
        <v>69400</v>
      </c>
      <c r="G473" s="12">
        <v>0</v>
      </c>
      <c r="H473" s="12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 t="s">
        <v>31</v>
      </c>
      <c r="P473" s="12" t="s">
        <v>875</v>
      </c>
      <c r="Q473" s="24">
        <f t="shared" si="7"/>
        <v>0.0833334293948127</v>
      </c>
      <c r="R473" s="23">
        <v>5783.34</v>
      </c>
      <c r="S473" s="25">
        <v>63616.66</v>
      </c>
      <c r="T473" s="26"/>
    </row>
    <row r="474" ht="61" customHeight="1" spans="1:20">
      <c r="A474" s="13">
        <v>466</v>
      </c>
      <c r="B474" s="13" t="s">
        <v>820</v>
      </c>
      <c r="C474" s="30" t="s">
        <v>926</v>
      </c>
      <c r="D474" s="15" t="s">
        <v>927</v>
      </c>
      <c r="E474" s="16">
        <v>6</v>
      </c>
      <c r="F474" s="25">
        <v>39000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 t="s">
        <v>31</v>
      </c>
      <c r="P474" s="12" t="s">
        <v>31</v>
      </c>
      <c r="Q474" s="24">
        <f t="shared" si="7"/>
        <v>0</v>
      </c>
      <c r="R474" s="23">
        <v>0</v>
      </c>
      <c r="S474" s="25">
        <v>39000</v>
      </c>
      <c r="T474" s="13" t="s">
        <v>218</v>
      </c>
    </row>
    <row r="475" ht="61" customHeight="1" spans="1:20">
      <c r="A475" s="13">
        <v>467</v>
      </c>
      <c r="B475" s="13" t="s">
        <v>820</v>
      </c>
      <c r="C475" s="30" t="s">
        <v>928</v>
      </c>
      <c r="D475" s="15" t="s">
        <v>929</v>
      </c>
      <c r="E475" s="16">
        <v>6</v>
      </c>
      <c r="F475" s="25">
        <v>36800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 t="s">
        <v>31</v>
      </c>
      <c r="P475" s="12" t="s">
        <v>31</v>
      </c>
      <c r="Q475" s="24">
        <f t="shared" si="7"/>
        <v>0</v>
      </c>
      <c r="R475" s="23">
        <v>0</v>
      </c>
      <c r="S475" s="25">
        <v>36800</v>
      </c>
      <c r="T475" s="13" t="s">
        <v>218</v>
      </c>
    </row>
    <row r="476" ht="61" customHeight="1" spans="1:20">
      <c r="A476" s="13">
        <v>468</v>
      </c>
      <c r="B476" s="13" t="s">
        <v>820</v>
      </c>
      <c r="C476" s="30" t="s">
        <v>930</v>
      </c>
      <c r="D476" s="15" t="s">
        <v>257</v>
      </c>
      <c r="E476" s="16">
        <v>6</v>
      </c>
      <c r="F476" s="25">
        <v>73600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 t="s">
        <v>31</v>
      </c>
      <c r="P476" s="12" t="s">
        <v>31</v>
      </c>
      <c r="Q476" s="24">
        <f t="shared" si="7"/>
        <v>0</v>
      </c>
      <c r="R476" s="23">
        <v>0</v>
      </c>
      <c r="S476" s="25">
        <v>73600</v>
      </c>
      <c r="T476" s="26"/>
    </row>
    <row r="477" ht="61" customHeight="1" spans="1:20">
      <c r="A477" s="13">
        <v>469</v>
      </c>
      <c r="B477" s="13" t="s">
        <v>820</v>
      </c>
      <c r="C477" s="30" t="s">
        <v>931</v>
      </c>
      <c r="D477" s="15" t="s">
        <v>932</v>
      </c>
      <c r="E477" s="16">
        <v>2</v>
      </c>
      <c r="F477" s="25">
        <v>19200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 t="s">
        <v>31</v>
      </c>
      <c r="P477" s="12" t="s">
        <v>31</v>
      </c>
      <c r="Q477" s="24">
        <f t="shared" si="7"/>
        <v>0</v>
      </c>
      <c r="R477" s="23">
        <v>0</v>
      </c>
      <c r="S477" s="25">
        <v>19200</v>
      </c>
      <c r="T477" s="26"/>
    </row>
    <row r="478" ht="61" customHeight="1" spans="1:20">
      <c r="A478" s="13">
        <v>470</v>
      </c>
      <c r="B478" s="13" t="s">
        <v>820</v>
      </c>
      <c r="C478" s="30" t="s">
        <v>933</v>
      </c>
      <c r="D478" s="15" t="s">
        <v>136</v>
      </c>
      <c r="E478" s="16">
        <v>6</v>
      </c>
      <c r="F478" s="25">
        <v>73600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 t="s">
        <v>31</v>
      </c>
      <c r="P478" s="12" t="s">
        <v>31</v>
      </c>
      <c r="Q478" s="24">
        <f t="shared" si="7"/>
        <v>0</v>
      </c>
      <c r="R478" s="23">
        <v>0</v>
      </c>
      <c r="S478" s="25">
        <v>73600</v>
      </c>
      <c r="T478" s="26"/>
    </row>
    <row r="479" ht="61" customHeight="1" spans="1:20">
      <c r="A479" s="13">
        <v>471</v>
      </c>
      <c r="B479" s="13" t="s">
        <v>820</v>
      </c>
      <c r="C479" s="30" t="s">
        <v>934</v>
      </c>
      <c r="D479" s="15" t="s">
        <v>935</v>
      </c>
      <c r="E479" s="16">
        <v>8</v>
      </c>
      <c r="F479" s="25">
        <v>127800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 t="s">
        <v>31</v>
      </c>
      <c r="P479" s="12" t="s">
        <v>31</v>
      </c>
      <c r="Q479" s="24">
        <f t="shared" si="7"/>
        <v>0</v>
      </c>
      <c r="R479" s="23">
        <v>0</v>
      </c>
      <c r="S479" s="25">
        <v>127800</v>
      </c>
      <c r="T479" s="26"/>
    </row>
    <row r="480" ht="61" customHeight="1" spans="1:20">
      <c r="A480" s="13">
        <v>472</v>
      </c>
      <c r="B480" s="13" t="s">
        <v>820</v>
      </c>
      <c r="C480" s="30" t="s">
        <v>936</v>
      </c>
      <c r="D480" s="15" t="s">
        <v>937</v>
      </c>
      <c r="E480" s="16">
        <v>6</v>
      </c>
      <c r="F480" s="25">
        <v>63600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 t="s">
        <v>31</v>
      </c>
      <c r="P480" s="12" t="s">
        <v>31</v>
      </c>
      <c r="Q480" s="24">
        <f t="shared" si="7"/>
        <v>0</v>
      </c>
      <c r="R480" s="23">
        <v>0</v>
      </c>
      <c r="S480" s="25">
        <v>63600</v>
      </c>
      <c r="T480" s="26"/>
    </row>
    <row r="481" ht="61" customHeight="1" spans="1:20">
      <c r="A481" s="13">
        <v>473</v>
      </c>
      <c r="B481" s="13" t="s">
        <v>820</v>
      </c>
      <c r="C481" s="30" t="s">
        <v>938</v>
      </c>
      <c r="D481" s="15" t="s">
        <v>939</v>
      </c>
      <c r="E481" s="16">
        <v>3</v>
      </c>
      <c r="F481" s="25">
        <v>21300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 t="s">
        <v>31</v>
      </c>
      <c r="P481" s="12" t="s">
        <v>31</v>
      </c>
      <c r="Q481" s="24">
        <f t="shared" si="7"/>
        <v>0</v>
      </c>
      <c r="R481" s="23">
        <v>0</v>
      </c>
      <c r="S481" s="25">
        <v>21300</v>
      </c>
      <c r="T481" s="26"/>
    </row>
    <row r="482" ht="61" customHeight="1" spans="1:20">
      <c r="A482" s="13">
        <v>474</v>
      </c>
      <c r="B482" s="13" t="s">
        <v>820</v>
      </c>
      <c r="C482" s="30" t="s">
        <v>940</v>
      </c>
      <c r="D482" s="15" t="s">
        <v>941</v>
      </c>
      <c r="E482" s="16">
        <v>4</v>
      </c>
      <c r="F482" s="25">
        <v>59400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 t="s">
        <v>31</v>
      </c>
      <c r="P482" s="12" t="s">
        <v>31</v>
      </c>
      <c r="Q482" s="24">
        <f t="shared" si="7"/>
        <v>0</v>
      </c>
      <c r="R482" s="23">
        <v>0</v>
      </c>
      <c r="S482" s="25">
        <v>59400</v>
      </c>
      <c r="T482" s="26"/>
    </row>
    <row r="483" ht="61" customHeight="1" spans="1:20">
      <c r="A483" s="13">
        <v>475</v>
      </c>
      <c r="B483" s="13" t="s">
        <v>820</v>
      </c>
      <c r="C483" s="30" t="s">
        <v>942</v>
      </c>
      <c r="D483" s="15" t="s">
        <v>943</v>
      </c>
      <c r="E483" s="16">
        <v>4</v>
      </c>
      <c r="F483" s="25">
        <v>37400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 t="s">
        <v>31</v>
      </c>
      <c r="P483" s="12" t="s">
        <v>31</v>
      </c>
      <c r="Q483" s="24">
        <f t="shared" si="7"/>
        <v>0</v>
      </c>
      <c r="R483" s="23">
        <v>0</v>
      </c>
      <c r="S483" s="25">
        <v>37400</v>
      </c>
      <c r="T483" s="26"/>
    </row>
    <row r="484" ht="61" customHeight="1" spans="1:20">
      <c r="A484" s="13">
        <v>476</v>
      </c>
      <c r="B484" s="13" t="s">
        <v>820</v>
      </c>
      <c r="C484" s="30" t="s">
        <v>944</v>
      </c>
      <c r="D484" s="15" t="s">
        <v>945</v>
      </c>
      <c r="E484" s="16">
        <v>2</v>
      </c>
      <c r="F484" s="25">
        <v>6600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 t="s">
        <v>31</v>
      </c>
      <c r="P484" s="12" t="s">
        <v>271</v>
      </c>
      <c r="Q484" s="24">
        <f t="shared" si="7"/>
        <v>0.0833333333333333</v>
      </c>
      <c r="R484" s="23">
        <f>F484-S484</f>
        <v>550</v>
      </c>
      <c r="S484" s="25">
        <v>6050</v>
      </c>
      <c r="T484" s="26"/>
    </row>
    <row r="485" ht="72" customHeight="1" spans="1:20">
      <c r="A485" s="13">
        <v>477</v>
      </c>
      <c r="B485" s="13" t="s">
        <v>820</v>
      </c>
      <c r="C485" s="30" t="s">
        <v>946</v>
      </c>
      <c r="D485" s="15" t="s">
        <v>947</v>
      </c>
      <c r="E485" s="16">
        <v>2</v>
      </c>
      <c r="F485" s="14">
        <v>13200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 t="s">
        <v>31</v>
      </c>
      <c r="P485" s="12" t="s">
        <v>948</v>
      </c>
      <c r="Q485" s="24">
        <f t="shared" si="7"/>
        <v>0.583333333333333</v>
      </c>
      <c r="R485" s="23">
        <f>F485-S485</f>
        <v>7700</v>
      </c>
      <c r="S485" s="25">
        <v>5500</v>
      </c>
      <c r="T485" s="26"/>
    </row>
    <row r="486" ht="61" customHeight="1" spans="1:20">
      <c r="A486" s="13">
        <v>478</v>
      </c>
      <c r="B486" s="13" t="s">
        <v>820</v>
      </c>
      <c r="C486" s="30" t="s">
        <v>949</v>
      </c>
      <c r="D486" s="15" t="s">
        <v>950</v>
      </c>
      <c r="E486" s="16">
        <v>4</v>
      </c>
      <c r="F486" s="25">
        <v>34400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 t="s">
        <v>31</v>
      </c>
      <c r="P486" s="12" t="s">
        <v>31</v>
      </c>
      <c r="Q486" s="24">
        <f t="shared" si="7"/>
        <v>0</v>
      </c>
      <c r="R486" s="23">
        <v>0</v>
      </c>
      <c r="S486" s="25">
        <v>34400</v>
      </c>
      <c r="T486" s="26"/>
    </row>
    <row r="487" ht="61" customHeight="1" spans="1:20">
      <c r="A487" s="13">
        <v>479</v>
      </c>
      <c r="B487" s="13" t="s">
        <v>820</v>
      </c>
      <c r="C487" s="30" t="s">
        <v>951</v>
      </c>
      <c r="D487" s="15" t="s">
        <v>952</v>
      </c>
      <c r="E487" s="16">
        <v>3</v>
      </c>
      <c r="F487" s="25">
        <v>21300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 t="s">
        <v>31</v>
      </c>
      <c r="P487" s="12" t="s">
        <v>31</v>
      </c>
      <c r="Q487" s="24">
        <f t="shared" si="7"/>
        <v>0</v>
      </c>
      <c r="R487" s="23">
        <v>0</v>
      </c>
      <c r="S487" s="25">
        <v>21300</v>
      </c>
      <c r="T487" s="26"/>
    </row>
    <row r="488" ht="61" customHeight="1" spans="1:20">
      <c r="A488" s="13">
        <v>480</v>
      </c>
      <c r="B488" s="13" t="s">
        <v>820</v>
      </c>
      <c r="C488" s="30" t="s">
        <v>953</v>
      </c>
      <c r="D488" s="15" t="s">
        <v>941</v>
      </c>
      <c r="E488" s="16">
        <v>6</v>
      </c>
      <c r="F488" s="25">
        <v>73600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 t="s">
        <v>31</v>
      </c>
      <c r="P488" s="12" t="s">
        <v>31</v>
      </c>
      <c r="Q488" s="24">
        <f t="shared" si="7"/>
        <v>0</v>
      </c>
      <c r="R488" s="23">
        <v>0</v>
      </c>
      <c r="S488" s="25">
        <v>73600</v>
      </c>
      <c r="T488" s="26"/>
    </row>
    <row r="489" ht="61" customHeight="1" spans="1:20">
      <c r="A489" s="13">
        <v>481</v>
      </c>
      <c r="B489" s="13" t="s">
        <v>820</v>
      </c>
      <c r="C489" s="30" t="s">
        <v>954</v>
      </c>
      <c r="D489" s="15" t="s">
        <v>955</v>
      </c>
      <c r="E489" s="16">
        <v>4</v>
      </c>
      <c r="F489" s="25">
        <v>59400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 t="s">
        <v>31</v>
      </c>
      <c r="P489" s="12" t="s">
        <v>31</v>
      </c>
      <c r="Q489" s="24">
        <f t="shared" si="7"/>
        <v>0</v>
      </c>
      <c r="R489" s="23">
        <v>0</v>
      </c>
      <c r="S489" s="25">
        <v>59400</v>
      </c>
      <c r="T489" s="26"/>
    </row>
    <row r="490" ht="61" customHeight="1" spans="1:20">
      <c r="A490" s="13">
        <v>482</v>
      </c>
      <c r="B490" s="13" t="s">
        <v>820</v>
      </c>
      <c r="C490" s="30" t="s">
        <v>956</v>
      </c>
      <c r="D490" s="15" t="s">
        <v>957</v>
      </c>
      <c r="E490" s="16">
        <v>3</v>
      </c>
      <c r="F490" s="25">
        <v>67300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 t="s">
        <v>31</v>
      </c>
      <c r="P490" s="12" t="s">
        <v>31</v>
      </c>
      <c r="Q490" s="24">
        <f t="shared" si="7"/>
        <v>0</v>
      </c>
      <c r="R490" s="23">
        <v>0</v>
      </c>
      <c r="S490" s="25">
        <v>67300</v>
      </c>
      <c r="T490" s="26"/>
    </row>
    <row r="491" ht="61" customHeight="1" spans="1:20">
      <c r="A491" s="13">
        <v>483</v>
      </c>
      <c r="B491" s="13" t="s">
        <v>820</v>
      </c>
      <c r="C491" s="30" t="s">
        <v>958</v>
      </c>
      <c r="D491" s="15" t="s">
        <v>959</v>
      </c>
      <c r="E491" s="16">
        <v>4</v>
      </c>
      <c r="F491" s="25">
        <v>63400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 t="s">
        <v>31</v>
      </c>
      <c r="P491" s="12" t="s">
        <v>31</v>
      </c>
      <c r="Q491" s="24">
        <f t="shared" si="7"/>
        <v>0</v>
      </c>
      <c r="R491" s="23">
        <v>0</v>
      </c>
      <c r="S491" s="25">
        <v>63400</v>
      </c>
      <c r="T491" s="26"/>
    </row>
    <row r="492" ht="61" customHeight="1" spans="1:20">
      <c r="A492" s="13">
        <v>484</v>
      </c>
      <c r="B492" s="13" t="s">
        <v>820</v>
      </c>
      <c r="C492" s="30" t="s">
        <v>960</v>
      </c>
      <c r="D492" s="15" t="s">
        <v>961</v>
      </c>
      <c r="E492" s="16">
        <v>3</v>
      </c>
      <c r="F492" s="25">
        <v>21300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 t="s">
        <v>31</v>
      </c>
      <c r="P492" s="12" t="s">
        <v>31</v>
      </c>
      <c r="Q492" s="24">
        <f t="shared" si="7"/>
        <v>0</v>
      </c>
      <c r="R492" s="23">
        <v>0</v>
      </c>
      <c r="S492" s="25">
        <v>21300</v>
      </c>
      <c r="T492" s="26"/>
    </row>
    <row r="493" ht="61" customHeight="1" spans="1:20">
      <c r="A493" s="13">
        <v>485</v>
      </c>
      <c r="B493" s="13" t="s">
        <v>820</v>
      </c>
      <c r="C493" s="30" t="s">
        <v>962</v>
      </c>
      <c r="D493" s="15" t="s">
        <v>151</v>
      </c>
      <c r="E493" s="16">
        <v>8</v>
      </c>
      <c r="F493" s="25">
        <v>108800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 t="s">
        <v>31</v>
      </c>
      <c r="P493" s="12" t="s">
        <v>31</v>
      </c>
      <c r="Q493" s="24">
        <f t="shared" si="7"/>
        <v>0</v>
      </c>
      <c r="R493" s="23">
        <v>0</v>
      </c>
      <c r="S493" s="25">
        <v>108800</v>
      </c>
      <c r="T493" s="26"/>
    </row>
    <row r="494" ht="61" customHeight="1" spans="1:20">
      <c r="A494" s="13">
        <v>486</v>
      </c>
      <c r="B494" s="13" t="s">
        <v>820</v>
      </c>
      <c r="C494" s="30" t="s">
        <v>963</v>
      </c>
      <c r="D494" s="15" t="s">
        <v>239</v>
      </c>
      <c r="E494" s="16">
        <v>6</v>
      </c>
      <c r="F494" s="25">
        <v>98600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 t="s">
        <v>31</v>
      </c>
      <c r="P494" s="12" t="s">
        <v>31</v>
      </c>
      <c r="Q494" s="24">
        <f t="shared" si="7"/>
        <v>0</v>
      </c>
      <c r="R494" s="23">
        <v>0</v>
      </c>
      <c r="S494" s="25">
        <v>98600</v>
      </c>
      <c r="T494" s="26"/>
    </row>
    <row r="495" ht="61" customHeight="1" spans="1:20">
      <c r="A495" s="13">
        <v>487</v>
      </c>
      <c r="B495" s="13" t="s">
        <v>820</v>
      </c>
      <c r="C495" s="30" t="s">
        <v>964</v>
      </c>
      <c r="D495" s="15" t="s">
        <v>399</v>
      </c>
      <c r="E495" s="16">
        <v>4</v>
      </c>
      <c r="F495" s="25">
        <v>37400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 t="s">
        <v>31</v>
      </c>
      <c r="P495" s="12" t="s">
        <v>31</v>
      </c>
      <c r="Q495" s="24">
        <f t="shared" si="7"/>
        <v>0</v>
      </c>
      <c r="R495" s="23">
        <v>0</v>
      </c>
      <c r="S495" s="25">
        <v>37400</v>
      </c>
      <c r="T495" s="26"/>
    </row>
    <row r="496" ht="61" customHeight="1" spans="1:20">
      <c r="A496" s="13">
        <v>488</v>
      </c>
      <c r="B496" s="13" t="s">
        <v>820</v>
      </c>
      <c r="C496" s="30" t="s">
        <v>965</v>
      </c>
      <c r="D496" s="15" t="s">
        <v>966</v>
      </c>
      <c r="E496" s="16">
        <v>4</v>
      </c>
      <c r="F496" s="25">
        <v>69400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 t="s">
        <v>31</v>
      </c>
      <c r="P496" s="12" t="s">
        <v>31</v>
      </c>
      <c r="Q496" s="24">
        <f t="shared" si="7"/>
        <v>0</v>
      </c>
      <c r="R496" s="23">
        <v>0</v>
      </c>
      <c r="S496" s="25">
        <v>69400</v>
      </c>
      <c r="T496" s="26"/>
    </row>
    <row r="497" ht="61" customHeight="1" spans="1:20">
      <c r="A497" s="13">
        <v>489</v>
      </c>
      <c r="B497" s="13" t="s">
        <v>820</v>
      </c>
      <c r="C497" s="30" t="s">
        <v>967</v>
      </c>
      <c r="D497" s="15" t="s">
        <v>89</v>
      </c>
      <c r="E497" s="16">
        <v>5</v>
      </c>
      <c r="F497" s="25">
        <v>65500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 t="s">
        <v>31</v>
      </c>
      <c r="P497" s="12" t="s">
        <v>31</v>
      </c>
      <c r="Q497" s="24">
        <f t="shared" si="7"/>
        <v>0</v>
      </c>
      <c r="R497" s="23">
        <v>0</v>
      </c>
      <c r="S497" s="25">
        <v>65500</v>
      </c>
      <c r="T497" s="26"/>
    </row>
    <row r="498" ht="61" customHeight="1" spans="1:20">
      <c r="A498" s="13">
        <v>490</v>
      </c>
      <c r="B498" s="13" t="s">
        <v>820</v>
      </c>
      <c r="C498" s="30" t="s">
        <v>968</v>
      </c>
      <c r="D498" s="15" t="s">
        <v>969</v>
      </c>
      <c r="E498" s="16">
        <v>6</v>
      </c>
      <c r="F498" s="25">
        <v>67600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 t="s">
        <v>31</v>
      </c>
      <c r="P498" s="12" t="s">
        <v>31</v>
      </c>
      <c r="Q498" s="24">
        <f t="shared" si="7"/>
        <v>0</v>
      </c>
      <c r="R498" s="23">
        <v>0</v>
      </c>
      <c r="S498" s="25">
        <v>67600</v>
      </c>
      <c r="T498" s="26"/>
    </row>
    <row r="499" ht="61" customHeight="1" spans="1:20">
      <c r="A499" s="13">
        <v>491</v>
      </c>
      <c r="B499" s="13" t="s">
        <v>820</v>
      </c>
      <c r="C499" s="30" t="s">
        <v>970</v>
      </c>
      <c r="D499" s="15" t="s">
        <v>289</v>
      </c>
      <c r="E499" s="16">
        <v>6</v>
      </c>
      <c r="F499" s="25">
        <v>67600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 t="s">
        <v>31</v>
      </c>
      <c r="P499" s="12" t="s">
        <v>31</v>
      </c>
      <c r="Q499" s="24">
        <f t="shared" si="7"/>
        <v>0</v>
      </c>
      <c r="R499" s="23">
        <v>0</v>
      </c>
      <c r="S499" s="25">
        <v>67600</v>
      </c>
      <c r="T499" s="26"/>
    </row>
    <row r="500" ht="61" customHeight="1" spans="1:20">
      <c r="A500" s="13">
        <v>492</v>
      </c>
      <c r="B500" s="13" t="s">
        <v>820</v>
      </c>
      <c r="C500" s="30" t="s">
        <v>971</v>
      </c>
      <c r="D500" s="15" t="s">
        <v>128</v>
      </c>
      <c r="E500" s="16">
        <v>6</v>
      </c>
      <c r="F500" s="25">
        <v>67600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 t="s">
        <v>31</v>
      </c>
      <c r="P500" s="12" t="s">
        <v>31</v>
      </c>
      <c r="Q500" s="24">
        <f t="shared" si="7"/>
        <v>0</v>
      </c>
      <c r="R500" s="23">
        <v>0</v>
      </c>
      <c r="S500" s="25">
        <v>67600</v>
      </c>
      <c r="T500" s="26"/>
    </row>
    <row r="501" ht="61" customHeight="1" spans="1:20">
      <c r="A501" s="13">
        <v>493</v>
      </c>
      <c r="B501" s="13" t="s">
        <v>820</v>
      </c>
      <c r="C501" s="30" t="s">
        <v>972</v>
      </c>
      <c r="D501" s="15" t="s">
        <v>973</v>
      </c>
      <c r="E501" s="16">
        <v>6</v>
      </c>
      <c r="F501" s="25">
        <v>63600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 t="s">
        <v>31</v>
      </c>
      <c r="P501" s="12" t="s">
        <v>31</v>
      </c>
      <c r="Q501" s="24">
        <f t="shared" si="7"/>
        <v>0</v>
      </c>
      <c r="R501" s="23">
        <v>0</v>
      </c>
      <c r="S501" s="25">
        <v>63600</v>
      </c>
      <c r="T501" s="26"/>
    </row>
    <row r="502" ht="61" customHeight="1" spans="1:20">
      <c r="A502" s="13">
        <v>494</v>
      </c>
      <c r="B502" s="13" t="s">
        <v>820</v>
      </c>
      <c r="C502" s="30" t="s">
        <v>974</v>
      </c>
      <c r="D502" s="15" t="s">
        <v>975</v>
      </c>
      <c r="E502" s="16">
        <v>4</v>
      </c>
      <c r="F502" s="25">
        <v>29400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 t="s">
        <v>31</v>
      </c>
      <c r="P502" s="12" t="s">
        <v>31</v>
      </c>
      <c r="Q502" s="24">
        <f t="shared" si="7"/>
        <v>0</v>
      </c>
      <c r="R502" s="23">
        <v>0</v>
      </c>
      <c r="S502" s="25">
        <v>29400</v>
      </c>
      <c r="T502" s="26"/>
    </row>
    <row r="503" ht="61" customHeight="1" spans="1:20">
      <c r="A503" s="13">
        <v>495</v>
      </c>
      <c r="B503" s="13" t="s">
        <v>820</v>
      </c>
      <c r="C503" s="30" t="s">
        <v>976</v>
      </c>
      <c r="D503" s="15" t="s">
        <v>977</v>
      </c>
      <c r="E503" s="16">
        <v>4</v>
      </c>
      <c r="F503" s="25">
        <v>59400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 t="s">
        <v>31</v>
      </c>
      <c r="P503" s="12" t="s">
        <v>31</v>
      </c>
      <c r="Q503" s="24">
        <f t="shared" si="7"/>
        <v>0</v>
      </c>
      <c r="R503" s="23">
        <v>0</v>
      </c>
      <c r="S503" s="25">
        <v>59400</v>
      </c>
      <c r="T503" s="26"/>
    </row>
    <row r="504" ht="61" customHeight="1" spans="1:20">
      <c r="A504" s="13">
        <v>496</v>
      </c>
      <c r="B504" s="13" t="s">
        <v>820</v>
      </c>
      <c r="C504" s="30" t="s">
        <v>978</v>
      </c>
      <c r="D504" s="15" t="s">
        <v>939</v>
      </c>
      <c r="E504" s="16">
        <v>4</v>
      </c>
      <c r="F504" s="25">
        <v>59400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 t="s">
        <v>31</v>
      </c>
      <c r="P504" s="12" t="s">
        <v>31</v>
      </c>
      <c r="Q504" s="24">
        <f t="shared" si="7"/>
        <v>0</v>
      </c>
      <c r="R504" s="23">
        <v>0</v>
      </c>
      <c r="S504" s="25">
        <v>59400</v>
      </c>
      <c r="T504" s="26"/>
    </row>
    <row r="505" ht="61" customHeight="1" spans="1:20">
      <c r="A505" s="13">
        <v>497</v>
      </c>
      <c r="B505" s="13" t="s">
        <v>820</v>
      </c>
      <c r="C505" s="30" t="s">
        <v>979</v>
      </c>
      <c r="D505" s="15" t="s">
        <v>980</v>
      </c>
      <c r="E505" s="16">
        <v>5</v>
      </c>
      <c r="F505" s="25">
        <v>71500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 t="s">
        <v>31</v>
      </c>
      <c r="P505" s="12" t="s">
        <v>31</v>
      </c>
      <c r="Q505" s="24">
        <f t="shared" si="7"/>
        <v>0</v>
      </c>
      <c r="R505" s="23">
        <v>0</v>
      </c>
      <c r="S505" s="25">
        <v>71500</v>
      </c>
      <c r="T505" s="26"/>
    </row>
    <row r="506" ht="61" customHeight="1" spans="1:20">
      <c r="A506" s="13">
        <v>498</v>
      </c>
      <c r="B506" s="13" t="s">
        <v>820</v>
      </c>
      <c r="C506" s="30" t="s">
        <v>981</v>
      </c>
      <c r="D506" s="15" t="s">
        <v>941</v>
      </c>
      <c r="E506" s="16">
        <v>4</v>
      </c>
      <c r="F506" s="25">
        <v>63400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 t="s">
        <v>31</v>
      </c>
      <c r="P506" s="12" t="s">
        <v>31</v>
      </c>
      <c r="Q506" s="24">
        <f t="shared" si="7"/>
        <v>0</v>
      </c>
      <c r="R506" s="23">
        <v>0</v>
      </c>
      <c r="S506" s="25">
        <v>63400</v>
      </c>
      <c r="T506" s="26"/>
    </row>
    <row r="507" ht="61" customHeight="1" spans="1:20">
      <c r="A507" s="13">
        <v>499</v>
      </c>
      <c r="B507" s="13" t="s">
        <v>820</v>
      </c>
      <c r="C507" s="30" t="s">
        <v>982</v>
      </c>
      <c r="D507" s="15" t="s">
        <v>845</v>
      </c>
      <c r="E507" s="16">
        <v>4</v>
      </c>
      <c r="F507" s="25">
        <v>63400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 t="s">
        <v>31</v>
      </c>
      <c r="P507" s="12" t="s">
        <v>31</v>
      </c>
      <c r="Q507" s="24">
        <f t="shared" si="7"/>
        <v>0</v>
      </c>
      <c r="R507" s="23">
        <v>0</v>
      </c>
      <c r="S507" s="25">
        <v>63400</v>
      </c>
      <c r="T507" s="26"/>
    </row>
    <row r="508" ht="61" customHeight="1" spans="1:20">
      <c r="A508" s="13">
        <v>500</v>
      </c>
      <c r="B508" s="13" t="s">
        <v>820</v>
      </c>
      <c r="C508" s="30" t="s">
        <v>983</v>
      </c>
      <c r="D508" s="15" t="s">
        <v>984</v>
      </c>
      <c r="E508" s="16">
        <v>4</v>
      </c>
      <c r="F508" s="25">
        <v>69400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 t="s">
        <v>31</v>
      </c>
      <c r="P508" s="12" t="s">
        <v>31</v>
      </c>
      <c r="Q508" s="24">
        <f t="shared" si="7"/>
        <v>0</v>
      </c>
      <c r="R508" s="23">
        <v>0</v>
      </c>
      <c r="S508" s="25">
        <v>69400</v>
      </c>
      <c r="T508" s="26"/>
    </row>
    <row r="509" ht="61" customHeight="1" spans="1:20">
      <c r="A509" s="13">
        <v>501</v>
      </c>
      <c r="B509" s="13" t="s">
        <v>820</v>
      </c>
      <c r="C509" s="30" t="s">
        <v>985</v>
      </c>
      <c r="D509" s="15" t="s">
        <v>986</v>
      </c>
      <c r="E509" s="16">
        <v>3</v>
      </c>
      <c r="F509" s="25">
        <v>51300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 t="s">
        <v>31</v>
      </c>
      <c r="P509" s="12" t="s">
        <v>31</v>
      </c>
      <c r="Q509" s="24">
        <f t="shared" si="7"/>
        <v>0</v>
      </c>
      <c r="R509" s="23">
        <v>0</v>
      </c>
      <c r="S509" s="25">
        <v>51300</v>
      </c>
      <c r="T509" s="26"/>
    </row>
    <row r="510" ht="61" customHeight="1" spans="1:20">
      <c r="A510" s="13">
        <v>502</v>
      </c>
      <c r="B510" s="13" t="s">
        <v>820</v>
      </c>
      <c r="C510" s="30" t="s">
        <v>987</v>
      </c>
      <c r="D510" s="15" t="s">
        <v>988</v>
      </c>
      <c r="E510" s="16">
        <v>3</v>
      </c>
      <c r="F510" s="25">
        <v>35300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 t="s">
        <v>31</v>
      </c>
      <c r="P510" s="12" t="s">
        <v>31</v>
      </c>
      <c r="Q510" s="24">
        <f t="shared" si="7"/>
        <v>0</v>
      </c>
      <c r="R510" s="23">
        <v>0</v>
      </c>
      <c r="S510" s="25">
        <v>35300</v>
      </c>
      <c r="T510" s="26"/>
    </row>
    <row r="511" ht="61" customHeight="1" spans="1:20">
      <c r="A511" s="13">
        <v>503</v>
      </c>
      <c r="B511" s="13" t="s">
        <v>820</v>
      </c>
      <c r="C511" s="30" t="s">
        <v>989</v>
      </c>
      <c r="D511" s="15" t="s">
        <v>990</v>
      </c>
      <c r="E511" s="16">
        <v>6</v>
      </c>
      <c r="F511" s="25">
        <v>73600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 t="s">
        <v>31</v>
      </c>
      <c r="P511" s="12" t="s">
        <v>31</v>
      </c>
      <c r="Q511" s="24">
        <f t="shared" si="7"/>
        <v>0</v>
      </c>
      <c r="R511" s="23">
        <v>0</v>
      </c>
      <c r="S511" s="25">
        <v>73600</v>
      </c>
      <c r="T511" s="26"/>
    </row>
    <row r="512" ht="61" customHeight="1" spans="1:20">
      <c r="A512" s="13">
        <v>504</v>
      </c>
      <c r="B512" s="13" t="s">
        <v>820</v>
      </c>
      <c r="C512" s="30" t="s">
        <v>991</v>
      </c>
      <c r="D512" s="15" t="s">
        <v>992</v>
      </c>
      <c r="E512" s="16">
        <v>6</v>
      </c>
      <c r="F512" s="25">
        <v>67600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 t="s">
        <v>31</v>
      </c>
      <c r="P512" s="12" t="s">
        <v>31</v>
      </c>
      <c r="Q512" s="24">
        <f t="shared" si="7"/>
        <v>0</v>
      </c>
      <c r="R512" s="23">
        <v>0</v>
      </c>
      <c r="S512" s="25">
        <v>67600</v>
      </c>
      <c r="T512" s="26"/>
    </row>
    <row r="513" ht="61" customHeight="1" spans="1:20">
      <c r="A513" s="13">
        <v>505</v>
      </c>
      <c r="B513" s="13" t="s">
        <v>820</v>
      </c>
      <c r="C513" s="30" t="s">
        <v>993</v>
      </c>
      <c r="D513" s="15" t="s">
        <v>167</v>
      </c>
      <c r="E513" s="16">
        <v>4</v>
      </c>
      <c r="F513" s="25">
        <v>63400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 t="s">
        <v>31</v>
      </c>
      <c r="P513" s="12" t="s">
        <v>31</v>
      </c>
      <c r="Q513" s="24">
        <f t="shared" si="7"/>
        <v>0</v>
      </c>
      <c r="R513" s="23">
        <v>0</v>
      </c>
      <c r="S513" s="25">
        <v>63400</v>
      </c>
      <c r="T513" s="26"/>
    </row>
    <row r="514" ht="61" customHeight="1" spans="1:20">
      <c r="A514" s="13">
        <v>506</v>
      </c>
      <c r="B514" s="13" t="s">
        <v>820</v>
      </c>
      <c r="C514" s="30" t="s">
        <v>994</v>
      </c>
      <c r="D514" s="15" t="s">
        <v>995</v>
      </c>
      <c r="E514" s="16">
        <v>2</v>
      </c>
      <c r="F514" s="25">
        <v>9600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 t="s">
        <v>31</v>
      </c>
      <c r="P514" s="12" t="s">
        <v>31</v>
      </c>
      <c r="Q514" s="24">
        <f t="shared" si="7"/>
        <v>0</v>
      </c>
      <c r="R514" s="23">
        <v>0</v>
      </c>
      <c r="S514" s="25">
        <v>9600</v>
      </c>
      <c r="T514" s="26"/>
    </row>
    <row r="515" ht="61" customHeight="1" spans="1:20">
      <c r="A515" s="13">
        <v>507</v>
      </c>
      <c r="B515" s="13" t="s">
        <v>820</v>
      </c>
      <c r="C515" s="30" t="s">
        <v>996</v>
      </c>
      <c r="D515" s="15" t="s">
        <v>61</v>
      </c>
      <c r="E515" s="16">
        <v>2</v>
      </c>
      <c r="F515" s="25">
        <v>9600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 t="s">
        <v>31</v>
      </c>
      <c r="P515" s="12" t="s">
        <v>31</v>
      </c>
      <c r="Q515" s="24">
        <f t="shared" si="7"/>
        <v>0</v>
      </c>
      <c r="R515" s="23">
        <v>0</v>
      </c>
      <c r="S515" s="25">
        <v>9600</v>
      </c>
      <c r="T515" s="26"/>
    </row>
    <row r="516" ht="61" customHeight="1" spans="1:20">
      <c r="A516" s="13">
        <v>508</v>
      </c>
      <c r="B516" s="13" t="s">
        <v>820</v>
      </c>
      <c r="C516" s="30" t="s">
        <v>997</v>
      </c>
      <c r="D516" s="15" t="s">
        <v>998</v>
      </c>
      <c r="E516" s="16">
        <v>6</v>
      </c>
      <c r="F516" s="25">
        <v>41600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 t="s">
        <v>31</v>
      </c>
      <c r="P516" s="12" t="s">
        <v>31</v>
      </c>
      <c r="Q516" s="24">
        <f t="shared" si="7"/>
        <v>0</v>
      </c>
      <c r="R516" s="23">
        <v>0</v>
      </c>
      <c r="S516" s="25">
        <v>41600</v>
      </c>
      <c r="T516" s="26"/>
    </row>
    <row r="517" ht="61" customHeight="1" spans="1:20">
      <c r="A517" s="13">
        <v>509</v>
      </c>
      <c r="B517" s="13" t="s">
        <v>820</v>
      </c>
      <c r="C517" s="30" t="s">
        <v>999</v>
      </c>
      <c r="D517" s="15" t="s">
        <v>57</v>
      </c>
      <c r="E517" s="16">
        <v>4</v>
      </c>
      <c r="F517" s="25">
        <v>28916.66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 t="s">
        <v>31</v>
      </c>
      <c r="P517" s="12" t="s">
        <v>31</v>
      </c>
      <c r="Q517" s="24">
        <f t="shared" si="7"/>
        <v>0</v>
      </c>
      <c r="R517" s="23">
        <v>0</v>
      </c>
      <c r="S517" s="25">
        <v>28916.66</v>
      </c>
      <c r="T517" s="13" t="s">
        <v>218</v>
      </c>
    </row>
    <row r="518" ht="61" customHeight="1" spans="1:20">
      <c r="A518" s="13">
        <v>510</v>
      </c>
      <c r="B518" s="13" t="s">
        <v>820</v>
      </c>
      <c r="C518" s="30" t="s">
        <v>1000</v>
      </c>
      <c r="D518" s="15" t="s">
        <v>1001</v>
      </c>
      <c r="E518" s="16">
        <v>2</v>
      </c>
      <c r="F518" s="25">
        <v>6600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 t="s">
        <v>31</v>
      </c>
      <c r="P518" s="12" t="s">
        <v>31</v>
      </c>
      <c r="Q518" s="24">
        <f t="shared" si="7"/>
        <v>0</v>
      </c>
      <c r="R518" s="23">
        <v>0</v>
      </c>
      <c r="S518" s="25">
        <v>6600</v>
      </c>
      <c r="T518" s="26"/>
    </row>
    <row r="519" ht="61" customHeight="1" spans="1:20">
      <c r="A519" s="13">
        <v>511</v>
      </c>
      <c r="B519" s="13" t="s">
        <v>820</v>
      </c>
      <c r="C519" s="30" t="s">
        <v>1002</v>
      </c>
      <c r="D519" s="15" t="s">
        <v>950</v>
      </c>
      <c r="E519" s="16">
        <v>6</v>
      </c>
      <c r="F519" s="25">
        <v>63600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 t="s">
        <v>31</v>
      </c>
      <c r="P519" s="12" t="s">
        <v>31</v>
      </c>
      <c r="Q519" s="24">
        <f t="shared" si="7"/>
        <v>0</v>
      </c>
      <c r="R519" s="23">
        <v>0</v>
      </c>
      <c r="S519" s="25">
        <v>63600</v>
      </c>
      <c r="T519" s="26"/>
    </row>
    <row r="520" ht="61" customHeight="1" spans="1:20">
      <c r="A520" s="13">
        <v>512</v>
      </c>
      <c r="B520" s="13" t="s">
        <v>820</v>
      </c>
      <c r="C520" s="30" t="s">
        <v>1003</v>
      </c>
      <c r="D520" s="15" t="s">
        <v>1004</v>
      </c>
      <c r="E520" s="16">
        <v>5</v>
      </c>
      <c r="F520" s="25">
        <v>71500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 t="s">
        <v>31</v>
      </c>
      <c r="P520" s="12" t="s">
        <v>31</v>
      </c>
      <c r="Q520" s="24">
        <f t="shared" si="7"/>
        <v>0</v>
      </c>
      <c r="R520" s="23">
        <v>0</v>
      </c>
      <c r="S520" s="25">
        <v>71500</v>
      </c>
      <c r="T520" s="26"/>
    </row>
    <row r="521" ht="61" customHeight="1" spans="1:20">
      <c r="A521" s="13">
        <v>513</v>
      </c>
      <c r="B521" s="13" t="s">
        <v>820</v>
      </c>
      <c r="C521" s="30" t="s">
        <v>1005</v>
      </c>
      <c r="D521" s="15" t="s">
        <v>947</v>
      </c>
      <c r="E521" s="16">
        <v>4</v>
      </c>
      <c r="F521" s="25">
        <v>69400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 t="s">
        <v>31</v>
      </c>
      <c r="P521" s="12" t="s">
        <v>31</v>
      </c>
      <c r="Q521" s="24">
        <f t="shared" si="7"/>
        <v>0</v>
      </c>
      <c r="R521" s="23">
        <v>0</v>
      </c>
      <c r="S521" s="25">
        <v>69400</v>
      </c>
      <c r="T521" s="26"/>
    </row>
    <row r="522" ht="61" customHeight="1" spans="1:20">
      <c r="A522" s="13">
        <v>514</v>
      </c>
      <c r="B522" s="13" t="s">
        <v>820</v>
      </c>
      <c r="C522" s="30" t="s">
        <v>1006</v>
      </c>
      <c r="D522" s="15" t="s">
        <v>1007</v>
      </c>
      <c r="E522" s="16">
        <v>6</v>
      </c>
      <c r="F522" s="25">
        <v>73600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 t="s">
        <v>31</v>
      </c>
      <c r="P522" s="12" t="s">
        <v>31</v>
      </c>
      <c r="Q522" s="24">
        <f t="shared" ref="Q522:Q585" si="8">R522/F522</f>
        <v>0</v>
      </c>
      <c r="R522" s="23">
        <v>0</v>
      </c>
      <c r="S522" s="25">
        <v>73600</v>
      </c>
      <c r="T522" s="26"/>
    </row>
    <row r="523" ht="61" customHeight="1" spans="1:20">
      <c r="A523" s="13">
        <v>515</v>
      </c>
      <c r="B523" s="13" t="s">
        <v>820</v>
      </c>
      <c r="C523" s="30" t="s">
        <v>1008</v>
      </c>
      <c r="D523" s="15" t="s">
        <v>1009</v>
      </c>
      <c r="E523" s="16">
        <v>6</v>
      </c>
      <c r="F523" s="25">
        <v>63600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 t="s">
        <v>31</v>
      </c>
      <c r="P523" s="12" t="s">
        <v>31</v>
      </c>
      <c r="Q523" s="24">
        <f t="shared" si="8"/>
        <v>0</v>
      </c>
      <c r="R523" s="23">
        <v>0</v>
      </c>
      <c r="S523" s="25">
        <v>63600</v>
      </c>
      <c r="T523" s="26"/>
    </row>
    <row r="524" ht="61" customHeight="1" spans="1:20">
      <c r="A524" s="13">
        <v>516</v>
      </c>
      <c r="B524" s="13" t="s">
        <v>820</v>
      </c>
      <c r="C524" s="30" t="s">
        <v>1010</v>
      </c>
      <c r="D524" s="15" t="s">
        <v>1011</v>
      </c>
      <c r="E524" s="16">
        <v>6</v>
      </c>
      <c r="F524" s="25">
        <v>73600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 t="s">
        <v>31</v>
      </c>
      <c r="P524" s="12" t="s">
        <v>31</v>
      </c>
      <c r="Q524" s="24">
        <f t="shared" si="8"/>
        <v>0</v>
      </c>
      <c r="R524" s="23">
        <v>0</v>
      </c>
      <c r="S524" s="25">
        <v>73600</v>
      </c>
      <c r="T524" s="26"/>
    </row>
    <row r="525" ht="61" customHeight="1" spans="1:20">
      <c r="A525" s="13">
        <v>517</v>
      </c>
      <c r="B525" s="13" t="s">
        <v>820</v>
      </c>
      <c r="C525" s="30" t="s">
        <v>1012</v>
      </c>
      <c r="D525" s="15" t="s">
        <v>1013</v>
      </c>
      <c r="E525" s="16">
        <v>6</v>
      </c>
      <c r="F525" s="25">
        <v>123600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 t="s">
        <v>31</v>
      </c>
      <c r="P525" s="12" t="s">
        <v>31</v>
      </c>
      <c r="Q525" s="24">
        <f t="shared" si="8"/>
        <v>0</v>
      </c>
      <c r="R525" s="23">
        <v>0</v>
      </c>
      <c r="S525" s="25">
        <v>123600</v>
      </c>
      <c r="T525" s="26"/>
    </row>
    <row r="526" ht="61" customHeight="1" spans="1:20">
      <c r="A526" s="13">
        <v>518</v>
      </c>
      <c r="B526" s="13" t="s">
        <v>820</v>
      </c>
      <c r="C526" s="30" t="s">
        <v>1014</v>
      </c>
      <c r="D526" s="15" t="s">
        <v>1015</v>
      </c>
      <c r="E526" s="16">
        <v>4</v>
      </c>
      <c r="F526" s="25">
        <v>69400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 t="s">
        <v>31</v>
      </c>
      <c r="P526" s="12" t="s">
        <v>31</v>
      </c>
      <c r="Q526" s="24">
        <f t="shared" si="8"/>
        <v>0</v>
      </c>
      <c r="R526" s="23">
        <v>0</v>
      </c>
      <c r="S526" s="25">
        <v>69400</v>
      </c>
      <c r="T526" s="26"/>
    </row>
    <row r="527" ht="61" customHeight="1" spans="1:20">
      <c r="A527" s="13">
        <v>519</v>
      </c>
      <c r="B527" s="13" t="s">
        <v>820</v>
      </c>
      <c r="C527" s="30" t="s">
        <v>1016</v>
      </c>
      <c r="D527" s="15" t="s">
        <v>1017</v>
      </c>
      <c r="E527" s="16">
        <v>4</v>
      </c>
      <c r="F527" s="25">
        <v>69400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 t="s">
        <v>31</v>
      </c>
      <c r="P527" s="12" t="s">
        <v>31</v>
      </c>
      <c r="Q527" s="24">
        <f t="shared" si="8"/>
        <v>0</v>
      </c>
      <c r="R527" s="23">
        <v>0</v>
      </c>
      <c r="S527" s="25">
        <v>69400</v>
      </c>
      <c r="T527" s="26"/>
    </row>
    <row r="528" ht="61" customHeight="1" spans="1:20">
      <c r="A528" s="13">
        <v>520</v>
      </c>
      <c r="B528" s="13" t="s">
        <v>820</v>
      </c>
      <c r="C528" s="30" t="s">
        <v>1018</v>
      </c>
      <c r="D528" s="15" t="s">
        <v>126</v>
      </c>
      <c r="E528" s="16">
        <v>4</v>
      </c>
      <c r="F528" s="25">
        <v>59400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 t="s">
        <v>31</v>
      </c>
      <c r="P528" s="12" t="s">
        <v>31</v>
      </c>
      <c r="Q528" s="24">
        <f t="shared" si="8"/>
        <v>0</v>
      </c>
      <c r="R528" s="23">
        <v>0</v>
      </c>
      <c r="S528" s="25">
        <v>59400</v>
      </c>
      <c r="T528" s="26"/>
    </row>
    <row r="529" ht="61" customHeight="1" spans="1:20">
      <c r="A529" s="13">
        <v>521</v>
      </c>
      <c r="B529" s="13" t="s">
        <v>820</v>
      </c>
      <c r="C529" s="30" t="s">
        <v>1019</v>
      </c>
      <c r="D529" s="15" t="s">
        <v>1020</v>
      </c>
      <c r="E529" s="16">
        <v>5</v>
      </c>
      <c r="F529" s="25">
        <v>71500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 t="s">
        <v>835</v>
      </c>
      <c r="O529" s="12" t="s">
        <v>31</v>
      </c>
      <c r="P529" s="12" t="s">
        <v>31</v>
      </c>
      <c r="Q529" s="24">
        <f t="shared" si="8"/>
        <v>0.5</v>
      </c>
      <c r="R529" s="23">
        <v>35750</v>
      </c>
      <c r="S529" s="25">
        <v>35750</v>
      </c>
      <c r="T529" s="26"/>
    </row>
    <row r="530" ht="61" customHeight="1" spans="1:20">
      <c r="A530" s="13">
        <v>522</v>
      </c>
      <c r="B530" s="13" t="s">
        <v>820</v>
      </c>
      <c r="C530" s="30" t="s">
        <v>1021</v>
      </c>
      <c r="D530" s="15" t="s">
        <v>397</v>
      </c>
      <c r="E530" s="16">
        <v>4</v>
      </c>
      <c r="F530" s="25">
        <v>59400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 t="s">
        <v>31</v>
      </c>
      <c r="P530" s="12" t="s">
        <v>31</v>
      </c>
      <c r="Q530" s="24">
        <f t="shared" si="8"/>
        <v>0</v>
      </c>
      <c r="R530" s="23">
        <v>0</v>
      </c>
      <c r="S530" s="25">
        <v>59400</v>
      </c>
      <c r="T530" s="26"/>
    </row>
    <row r="531" ht="61" customHeight="1" spans="1:20">
      <c r="A531" s="13">
        <v>523</v>
      </c>
      <c r="B531" s="13" t="s">
        <v>820</v>
      </c>
      <c r="C531" s="30" t="s">
        <v>1022</v>
      </c>
      <c r="D531" s="15" t="s">
        <v>1023</v>
      </c>
      <c r="E531" s="16">
        <v>2</v>
      </c>
      <c r="F531" s="25">
        <v>13200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 t="s">
        <v>31</v>
      </c>
      <c r="P531" s="12" t="s">
        <v>31</v>
      </c>
      <c r="Q531" s="24">
        <f t="shared" si="8"/>
        <v>0</v>
      </c>
      <c r="R531" s="23">
        <v>0</v>
      </c>
      <c r="S531" s="25">
        <v>13200</v>
      </c>
      <c r="T531" s="26"/>
    </row>
    <row r="532" ht="61" customHeight="1" spans="1:20">
      <c r="A532" s="13">
        <v>524</v>
      </c>
      <c r="B532" s="13" t="s">
        <v>820</v>
      </c>
      <c r="C532" s="30" t="s">
        <v>1024</v>
      </c>
      <c r="D532" s="15" t="s">
        <v>257</v>
      </c>
      <c r="E532" s="16">
        <v>2</v>
      </c>
      <c r="F532" s="14">
        <v>16200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 t="s">
        <v>31</v>
      </c>
      <c r="P532" s="12" t="s">
        <v>449</v>
      </c>
      <c r="Q532" s="24">
        <f t="shared" si="8"/>
        <v>0.0833333333333333</v>
      </c>
      <c r="R532" s="23">
        <v>1350</v>
      </c>
      <c r="S532" s="25">
        <v>14850</v>
      </c>
      <c r="T532" s="26"/>
    </row>
    <row r="533" ht="61" customHeight="1" spans="1:20">
      <c r="A533" s="13">
        <v>525</v>
      </c>
      <c r="B533" s="13" t="s">
        <v>820</v>
      </c>
      <c r="C533" s="30" t="s">
        <v>1025</v>
      </c>
      <c r="D533" s="15" t="s">
        <v>1026</v>
      </c>
      <c r="E533" s="16">
        <v>3</v>
      </c>
      <c r="F533" s="25">
        <v>21300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 t="s">
        <v>31</v>
      </c>
      <c r="P533" s="12" t="s">
        <v>31</v>
      </c>
      <c r="Q533" s="24">
        <f t="shared" si="8"/>
        <v>0</v>
      </c>
      <c r="R533" s="23">
        <v>0</v>
      </c>
      <c r="S533" s="25">
        <v>21300</v>
      </c>
      <c r="T533" s="26"/>
    </row>
    <row r="534" ht="61" customHeight="1" spans="1:20">
      <c r="A534" s="13">
        <v>526</v>
      </c>
      <c r="B534" s="13" t="s">
        <v>820</v>
      </c>
      <c r="C534" s="30" t="s">
        <v>1027</v>
      </c>
      <c r="D534" s="15" t="s">
        <v>1028</v>
      </c>
      <c r="E534" s="16">
        <v>6</v>
      </c>
      <c r="F534" s="25">
        <v>23650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 t="s">
        <v>31</v>
      </c>
      <c r="P534" s="12" t="s">
        <v>31</v>
      </c>
      <c r="Q534" s="24">
        <f t="shared" si="8"/>
        <v>0</v>
      </c>
      <c r="R534" s="23">
        <v>0</v>
      </c>
      <c r="S534" s="25">
        <v>23650</v>
      </c>
      <c r="T534" s="13" t="s">
        <v>244</v>
      </c>
    </row>
    <row r="535" ht="61" customHeight="1" spans="1:20">
      <c r="A535" s="13">
        <v>527</v>
      </c>
      <c r="B535" s="13" t="s">
        <v>820</v>
      </c>
      <c r="C535" s="30" t="s">
        <v>1029</v>
      </c>
      <c r="D535" s="15" t="s">
        <v>1030</v>
      </c>
      <c r="E535" s="16">
        <v>2</v>
      </c>
      <c r="F535" s="25">
        <v>13200</v>
      </c>
      <c r="G535" s="12">
        <v>0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 t="s">
        <v>31</v>
      </c>
      <c r="P535" s="12" t="s">
        <v>31</v>
      </c>
      <c r="Q535" s="24">
        <f t="shared" si="8"/>
        <v>0</v>
      </c>
      <c r="R535" s="23">
        <v>0</v>
      </c>
      <c r="S535" s="25">
        <v>13200</v>
      </c>
      <c r="T535" s="15" t="s">
        <v>297</v>
      </c>
    </row>
    <row r="536" ht="61" customHeight="1" spans="1:20">
      <c r="A536" s="13">
        <v>528</v>
      </c>
      <c r="B536" s="13" t="s">
        <v>820</v>
      </c>
      <c r="C536" s="30" t="s">
        <v>1031</v>
      </c>
      <c r="D536" s="15" t="s">
        <v>1032</v>
      </c>
      <c r="E536" s="16">
        <v>5</v>
      </c>
      <c r="F536" s="14">
        <v>14750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 t="s">
        <v>154</v>
      </c>
      <c r="O536" s="12" t="s">
        <v>31</v>
      </c>
      <c r="P536" s="12" t="s">
        <v>1033</v>
      </c>
      <c r="Q536" s="24">
        <f t="shared" si="8"/>
        <v>1</v>
      </c>
      <c r="R536" s="23">
        <v>14750</v>
      </c>
      <c r="S536" s="25">
        <v>0</v>
      </c>
      <c r="T536" s="15" t="s">
        <v>104</v>
      </c>
    </row>
    <row r="537" ht="61" customHeight="1" spans="1:20">
      <c r="A537" s="13">
        <v>529</v>
      </c>
      <c r="B537" s="13" t="s">
        <v>820</v>
      </c>
      <c r="C537" s="30" t="s">
        <v>1034</v>
      </c>
      <c r="D537" s="15" t="s">
        <v>1007</v>
      </c>
      <c r="E537" s="16">
        <v>6</v>
      </c>
      <c r="F537" s="25">
        <v>63600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 t="s">
        <v>31</v>
      </c>
      <c r="P537" s="12" t="s">
        <v>31</v>
      </c>
      <c r="Q537" s="24">
        <f t="shared" si="8"/>
        <v>0</v>
      </c>
      <c r="R537" s="23">
        <v>0</v>
      </c>
      <c r="S537" s="25">
        <v>63600</v>
      </c>
      <c r="T537" s="26"/>
    </row>
    <row r="538" ht="61" customHeight="1" spans="1:20">
      <c r="A538" s="13">
        <v>530</v>
      </c>
      <c r="B538" s="13" t="s">
        <v>820</v>
      </c>
      <c r="C538" s="30" t="s">
        <v>1035</v>
      </c>
      <c r="D538" s="15" t="s">
        <v>1036</v>
      </c>
      <c r="E538" s="16">
        <v>8</v>
      </c>
      <c r="F538" s="25">
        <v>56500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 t="s">
        <v>31</v>
      </c>
      <c r="P538" s="12" t="s">
        <v>31</v>
      </c>
      <c r="Q538" s="24">
        <f t="shared" si="8"/>
        <v>0</v>
      </c>
      <c r="R538" s="23">
        <v>0</v>
      </c>
      <c r="S538" s="25">
        <v>56500</v>
      </c>
      <c r="T538" s="13" t="s">
        <v>218</v>
      </c>
    </row>
    <row r="539" ht="61" customHeight="1" spans="1:20">
      <c r="A539" s="13">
        <v>531</v>
      </c>
      <c r="B539" s="13" t="s">
        <v>820</v>
      </c>
      <c r="C539" s="30" t="s">
        <v>1037</v>
      </c>
      <c r="D539" s="15" t="s">
        <v>1036</v>
      </c>
      <c r="E539" s="16">
        <v>8</v>
      </c>
      <c r="F539" s="25">
        <v>33900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 t="s">
        <v>31</v>
      </c>
      <c r="P539" s="12" t="s">
        <v>31</v>
      </c>
      <c r="Q539" s="24">
        <f t="shared" si="8"/>
        <v>0</v>
      </c>
      <c r="R539" s="23">
        <v>0</v>
      </c>
      <c r="S539" s="25">
        <v>33900</v>
      </c>
      <c r="T539" s="13" t="s">
        <v>218</v>
      </c>
    </row>
    <row r="540" ht="61" customHeight="1" spans="1:20">
      <c r="A540" s="13">
        <v>532</v>
      </c>
      <c r="B540" s="13" t="s">
        <v>820</v>
      </c>
      <c r="C540" s="30" t="s">
        <v>1038</v>
      </c>
      <c r="D540" s="15" t="s">
        <v>1039</v>
      </c>
      <c r="E540" s="16">
        <v>6</v>
      </c>
      <c r="F540" s="25">
        <v>73600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 t="s">
        <v>31</v>
      </c>
      <c r="P540" s="12" t="s">
        <v>31</v>
      </c>
      <c r="Q540" s="24">
        <f t="shared" si="8"/>
        <v>0</v>
      </c>
      <c r="R540" s="23">
        <v>0</v>
      </c>
      <c r="S540" s="25">
        <v>73600</v>
      </c>
      <c r="T540" s="26"/>
    </row>
    <row r="541" ht="61" customHeight="1" spans="1:20">
      <c r="A541" s="13">
        <v>533</v>
      </c>
      <c r="B541" s="13" t="s">
        <v>820</v>
      </c>
      <c r="C541" s="30" t="s">
        <v>1040</v>
      </c>
      <c r="D541" s="15" t="s">
        <v>1041</v>
      </c>
      <c r="E541" s="16">
        <v>6</v>
      </c>
      <c r="F541" s="25">
        <v>104600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 t="s">
        <v>31</v>
      </c>
      <c r="P541" s="12" t="s">
        <v>31</v>
      </c>
      <c r="Q541" s="24">
        <f t="shared" si="8"/>
        <v>0</v>
      </c>
      <c r="R541" s="23">
        <v>0</v>
      </c>
      <c r="S541" s="25">
        <v>104600</v>
      </c>
      <c r="T541" s="26"/>
    </row>
    <row r="542" ht="61" customHeight="1" spans="1:20">
      <c r="A542" s="13">
        <v>534</v>
      </c>
      <c r="B542" s="13" t="s">
        <v>820</v>
      </c>
      <c r="C542" s="30" t="s">
        <v>1042</v>
      </c>
      <c r="D542" s="15" t="s">
        <v>577</v>
      </c>
      <c r="E542" s="16">
        <v>6</v>
      </c>
      <c r="F542" s="25">
        <v>73600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 t="s">
        <v>31</v>
      </c>
      <c r="P542" s="12" t="s">
        <v>31</v>
      </c>
      <c r="Q542" s="24">
        <f t="shared" si="8"/>
        <v>0</v>
      </c>
      <c r="R542" s="23">
        <v>0</v>
      </c>
      <c r="S542" s="25">
        <v>73600</v>
      </c>
      <c r="T542" s="26"/>
    </row>
    <row r="543" ht="61" customHeight="1" spans="1:20">
      <c r="A543" s="13">
        <v>535</v>
      </c>
      <c r="B543" s="13" t="s">
        <v>820</v>
      </c>
      <c r="C543" s="30" t="s">
        <v>1043</v>
      </c>
      <c r="D543" s="15" t="s">
        <v>1044</v>
      </c>
      <c r="E543" s="16">
        <v>6</v>
      </c>
      <c r="F543" s="25">
        <v>54600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 t="s">
        <v>31</v>
      </c>
      <c r="P543" s="12" t="s">
        <v>31</v>
      </c>
      <c r="Q543" s="24">
        <f t="shared" si="8"/>
        <v>0</v>
      </c>
      <c r="R543" s="23">
        <v>0</v>
      </c>
      <c r="S543" s="25">
        <v>54600</v>
      </c>
      <c r="T543" s="13" t="s">
        <v>218</v>
      </c>
    </row>
    <row r="544" ht="61" customHeight="1" spans="1:20">
      <c r="A544" s="13">
        <v>536</v>
      </c>
      <c r="B544" s="13" t="s">
        <v>820</v>
      </c>
      <c r="C544" s="30" t="s">
        <v>1045</v>
      </c>
      <c r="D544" s="15" t="s">
        <v>57</v>
      </c>
      <c r="E544" s="16">
        <v>3</v>
      </c>
      <c r="F544" s="25">
        <v>21300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 t="s">
        <v>31</v>
      </c>
      <c r="P544" s="12" t="s">
        <v>31</v>
      </c>
      <c r="Q544" s="24">
        <f t="shared" si="8"/>
        <v>0</v>
      </c>
      <c r="R544" s="23">
        <v>0</v>
      </c>
      <c r="S544" s="25">
        <v>21300</v>
      </c>
      <c r="T544" s="26"/>
    </row>
    <row r="545" ht="61" customHeight="1" spans="1:20">
      <c r="A545" s="13">
        <v>537</v>
      </c>
      <c r="B545" s="13" t="s">
        <v>820</v>
      </c>
      <c r="C545" s="30" t="s">
        <v>1046</v>
      </c>
      <c r="D545" s="15" t="s">
        <v>841</v>
      </c>
      <c r="E545" s="16">
        <v>4</v>
      </c>
      <c r="F545" s="25">
        <v>59400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 t="s">
        <v>1047</v>
      </c>
      <c r="P545" s="12" t="s">
        <v>31</v>
      </c>
      <c r="Q545" s="24">
        <f t="shared" si="8"/>
        <v>0.5</v>
      </c>
      <c r="R545" s="23">
        <f>F545-S545</f>
        <v>29700</v>
      </c>
      <c r="S545" s="25">
        <v>29700</v>
      </c>
      <c r="T545" s="32"/>
    </row>
    <row r="546" ht="61" customHeight="1" spans="1:20">
      <c r="A546" s="13">
        <v>538</v>
      </c>
      <c r="B546" s="13" t="s">
        <v>820</v>
      </c>
      <c r="C546" s="30" t="s">
        <v>1048</v>
      </c>
      <c r="D546" s="15" t="s">
        <v>112</v>
      </c>
      <c r="E546" s="16">
        <v>4</v>
      </c>
      <c r="F546" s="25">
        <v>59400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 t="s">
        <v>31</v>
      </c>
      <c r="P546" s="12" t="s">
        <v>31</v>
      </c>
      <c r="Q546" s="24">
        <f t="shared" si="8"/>
        <v>0</v>
      </c>
      <c r="R546" s="23">
        <v>0</v>
      </c>
      <c r="S546" s="25">
        <v>59400</v>
      </c>
      <c r="T546" s="26"/>
    </row>
    <row r="547" ht="61" customHeight="1" spans="1:20">
      <c r="A547" s="13">
        <v>539</v>
      </c>
      <c r="B547" s="13" t="s">
        <v>820</v>
      </c>
      <c r="C547" s="30" t="s">
        <v>1049</v>
      </c>
      <c r="D547" s="15" t="s">
        <v>239</v>
      </c>
      <c r="E547" s="16">
        <v>3</v>
      </c>
      <c r="F547" s="25">
        <v>21300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 t="s">
        <v>31</v>
      </c>
      <c r="P547" s="12" t="s">
        <v>31</v>
      </c>
      <c r="Q547" s="24">
        <f t="shared" si="8"/>
        <v>0</v>
      </c>
      <c r="R547" s="23">
        <v>0</v>
      </c>
      <c r="S547" s="25">
        <v>21300</v>
      </c>
      <c r="T547" s="26"/>
    </row>
    <row r="548" ht="61" customHeight="1" spans="1:20">
      <c r="A548" s="13">
        <v>540</v>
      </c>
      <c r="B548" s="13" t="s">
        <v>820</v>
      </c>
      <c r="C548" s="30" t="s">
        <v>1050</v>
      </c>
      <c r="D548" s="15" t="s">
        <v>169</v>
      </c>
      <c r="E548" s="16">
        <v>4</v>
      </c>
      <c r="F548" s="25">
        <v>59400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 t="s">
        <v>31</v>
      </c>
      <c r="P548" s="12" t="s">
        <v>31</v>
      </c>
      <c r="Q548" s="24">
        <f t="shared" si="8"/>
        <v>0</v>
      </c>
      <c r="R548" s="23">
        <v>0</v>
      </c>
      <c r="S548" s="25">
        <v>59400</v>
      </c>
      <c r="T548" s="26"/>
    </row>
    <row r="549" ht="61" customHeight="1" spans="1:20">
      <c r="A549" s="13">
        <v>541</v>
      </c>
      <c r="B549" s="13" t="s">
        <v>820</v>
      </c>
      <c r="C549" s="30" t="s">
        <v>1051</v>
      </c>
      <c r="D549" s="15" t="s">
        <v>224</v>
      </c>
      <c r="E549" s="16">
        <v>6</v>
      </c>
      <c r="F549" s="25">
        <v>27600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 t="s">
        <v>31</v>
      </c>
      <c r="P549" s="12" t="s">
        <v>31</v>
      </c>
      <c r="Q549" s="24">
        <f t="shared" si="8"/>
        <v>0</v>
      </c>
      <c r="R549" s="23">
        <v>0</v>
      </c>
      <c r="S549" s="25">
        <v>27600</v>
      </c>
      <c r="T549" s="26"/>
    </row>
    <row r="550" ht="61" customHeight="1" spans="1:20">
      <c r="A550" s="13">
        <v>542</v>
      </c>
      <c r="B550" s="13" t="s">
        <v>820</v>
      </c>
      <c r="C550" s="30" t="s">
        <v>1052</v>
      </c>
      <c r="D550" s="15" t="s">
        <v>1053</v>
      </c>
      <c r="E550" s="16">
        <v>2</v>
      </c>
      <c r="F550" s="25">
        <v>9600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 t="s">
        <v>31</v>
      </c>
      <c r="P550" s="12" t="s">
        <v>31</v>
      </c>
      <c r="Q550" s="24">
        <f t="shared" si="8"/>
        <v>0</v>
      </c>
      <c r="R550" s="23">
        <v>0</v>
      </c>
      <c r="S550" s="25">
        <v>9600</v>
      </c>
      <c r="T550" s="26"/>
    </row>
    <row r="551" ht="61" customHeight="1" spans="1:20">
      <c r="A551" s="13">
        <v>543</v>
      </c>
      <c r="B551" s="13" t="s">
        <v>820</v>
      </c>
      <c r="C551" s="30" t="s">
        <v>1054</v>
      </c>
      <c r="D551" s="15" t="s">
        <v>870</v>
      </c>
      <c r="E551" s="16">
        <v>3</v>
      </c>
      <c r="F551" s="25">
        <v>27300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 t="s">
        <v>31</v>
      </c>
      <c r="P551" s="12" t="s">
        <v>31</v>
      </c>
      <c r="Q551" s="24">
        <f t="shared" si="8"/>
        <v>0</v>
      </c>
      <c r="R551" s="23">
        <v>0</v>
      </c>
      <c r="S551" s="25">
        <v>27300</v>
      </c>
      <c r="T551" s="26"/>
    </row>
    <row r="552" ht="61" customHeight="1" spans="1:20">
      <c r="A552" s="13">
        <v>544</v>
      </c>
      <c r="B552" s="13" t="s">
        <v>820</v>
      </c>
      <c r="C552" s="30" t="s">
        <v>1055</v>
      </c>
      <c r="D552" s="15" t="s">
        <v>178</v>
      </c>
      <c r="E552" s="16">
        <v>5</v>
      </c>
      <c r="F552" s="25">
        <v>61500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 t="s">
        <v>31</v>
      </c>
      <c r="P552" s="12" t="s">
        <v>31</v>
      </c>
      <c r="Q552" s="24">
        <f t="shared" si="8"/>
        <v>0</v>
      </c>
      <c r="R552" s="23">
        <v>0</v>
      </c>
      <c r="S552" s="25">
        <v>61500</v>
      </c>
      <c r="T552" s="26"/>
    </row>
    <row r="553" ht="61" customHeight="1" spans="1:20">
      <c r="A553" s="13">
        <v>545</v>
      </c>
      <c r="B553" s="13" t="s">
        <v>820</v>
      </c>
      <c r="C553" s="30" t="s">
        <v>1056</v>
      </c>
      <c r="D553" s="15" t="s">
        <v>1057</v>
      </c>
      <c r="E553" s="16">
        <v>4</v>
      </c>
      <c r="F553" s="25">
        <v>59400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 t="s">
        <v>31</v>
      </c>
      <c r="P553" s="12" t="s">
        <v>122</v>
      </c>
      <c r="Q553" s="24">
        <f t="shared" si="8"/>
        <v>0.0833333333333333</v>
      </c>
      <c r="R553" s="23">
        <f>F553-S553</f>
        <v>4950</v>
      </c>
      <c r="S553" s="25">
        <v>54450</v>
      </c>
      <c r="T553" s="26"/>
    </row>
    <row r="554" ht="61" customHeight="1" spans="1:20">
      <c r="A554" s="13">
        <v>546</v>
      </c>
      <c r="B554" s="13" t="s">
        <v>820</v>
      </c>
      <c r="C554" s="30" t="s">
        <v>1058</v>
      </c>
      <c r="D554" s="15" t="s">
        <v>1059</v>
      </c>
      <c r="E554" s="16">
        <v>2</v>
      </c>
      <c r="F554" s="25">
        <v>13200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33" t="s">
        <v>643</v>
      </c>
      <c r="O554" s="12" t="s">
        <v>31</v>
      </c>
      <c r="P554" s="12" t="s">
        <v>31</v>
      </c>
      <c r="Q554" s="24">
        <f t="shared" si="8"/>
        <v>0.5</v>
      </c>
      <c r="R554" s="23">
        <v>6600</v>
      </c>
      <c r="S554" s="25">
        <v>6600</v>
      </c>
      <c r="T554" s="26"/>
    </row>
    <row r="555" ht="61" customHeight="1" spans="1:20">
      <c r="A555" s="13">
        <v>547</v>
      </c>
      <c r="B555" s="13" t="s">
        <v>820</v>
      </c>
      <c r="C555" s="30" t="s">
        <v>1060</v>
      </c>
      <c r="D555" s="15" t="s">
        <v>822</v>
      </c>
      <c r="E555" s="16">
        <v>6</v>
      </c>
      <c r="F555" s="25">
        <v>63600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 t="s">
        <v>31</v>
      </c>
      <c r="P555" s="12" t="s">
        <v>31</v>
      </c>
      <c r="Q555" s="24">
        <f t="shared" si="8"/>
        <v>0</v>
      </c>
      <c r="R555" s="23">
        <v>0</v>
      </c>
      <c r="S555" s="25">
        <v>63600</v>
      </c>
      <c r="T555" s="26"/>
    </row>
    <row r="556" ht="61" customHeight="1" spans="1:20">
      <c r="A556" s="13">
        <v>548</v>
      </c>
      <c r="B556" s="13" t="s">
        <v>820</v>
      </c>
      <c r="C556" s="30" t="s">
        <v>1061</v>
      </c>
      <c r="D556" s="15" t="s">
        <v>1062</v>
      </c>
      <c r="E556" s="16">
        <v>6</v>
      </c>
      <c r="F556" s="25">
        <v>73600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 t="s">
        <v>31</v>
      </c>
      <c r="P556" s="12" t="s">
        <v>31</v>
      </c>
      <c r="Q556" s="24">
        <f t="shared" si="8"/>
        <v>0</v>
      </c>
      <c r="R556" s="23">
        <v>0</v>
      </c>
      <c r="S556" s="25">
        <v>73600</v>
      </c>
      <c r="T556" s="26"/>
    </row>
    <row r="557" ht="61" customHeight="1" spans="1:20">
      <c r="A557" s="13">
        <v>549</v>
      </c>
      <c r="B557" s="13" t="s">
        <v>820</v>
      </c>
      <c r="C557" s="30" t="s">
        <v>1063</v>
      </c>
      <c r="D557" s="15" t="s">
        <v>1064</v>
      </c>
      <c r="E557" s="16">
        <v>5</v>
      </c>
      <c r="F557" s="25">
        <v>39500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 t="s">
        <v>31</v>
      </c>
      <c r="P557" s="12" t="s">
        <v>31</v>
      </c>
      <c r="Q557" s="24">
        <f t="shared" si="8"/>
        <v>0</v>
      </c>
      <c r="R557" s="23">
        <v>0</v>
      </c>
      <c r="S557" s="25">
        <v>39500</v>
      </c>
      <c r="T557" s="26"/>
    </row>
    <row r="558" ht="61" customHeight="1" spans="1:20">
      <c r="A558" s="13">
        <v>550</v>
      </c>
      <c r="B558" s="13" t="s">
        <v>820</v>
      </c>
      <c r="C558" s="30" t="s">
        <v>1065</v>
      </c>
      <c r="D558" s="15" t="s">
        <v>1066</v>
      </c>
      <c r="E558" s="16">
        <v>6</v>
      </c>
      <c r="F558" s="14">
        <v>63600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 t="s">
        <v>31</v>
      </c>
      <c r="P558" s="12" t="s">
        <v>122</v>
      </c>
      <c r="Q558" s="24">
        <f t="shared" si="8"/>
        <v>0.0833333333333333</v>
      </c>
      <c r="R558" s="23">
        <v>5300</v>
      </c>
      <c r="S558" s="25">
        <v>58300</v>
      </c>
      <c r="T558" s="26"/>
    </row>
    <row r="559" ht="61" customHeight="1" spans="1:20">
      <c r="A559" s="13">
        <v>551</v>
      </c>
      <c r="B559" s="13" t="s">
        <v>820</v>
      </c>
      <c r="C559" s="30" t="s">
        <v>1067</v>
      </c>
      <c r="D559" s="15" t="s">
        <v>950</v>
      </c>
      <c r="E559" s="16">
        <v>4</v>
      </c>
      <c r="F559" s="25">
        <v>23400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 t="s">
        <v>31</v>
      </c>
      <c r="P559" s="12" t="s">
        <v>31</v>
      </c>
      <c r="Q559" s="24">
        <f t="shared" si="8"/>
        <v>0</v>
      </c>
      <c r="R559" s="23">
        <v>0</v>
      </c>
      <c r="S559" s="25">
        <v>23400</v>
      </c>
      <c r="T559" s="26"/>
    </row>
    <row r="560" ht="61" customHeight="1" spans="1:20">
      <c r="A560" s="13">
        <v>552</v>
      </c>
      <c r="B560" s="13" t="s">
        <v>820</v>
      </c>
      <c r="C560" s="30" t="s">
        <v>1068</v>
      </c>
      <c r="D560" s="15" t="s">
        <v>1069</v>
      </c>
      <c r="E560" s="16">
        <v>6</v>
      </c>
      <c r="F560" s="25">
        <v>73600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 t="s">
        <v>31</v>
      </c>
      <c r="P560" s="12" t="s">
        <v>31</v>
      </c>
      <c r="Q560" s="24">
        <f t="shared" si="8"/>
        <v>0</v>
      </c>
      <c r="R560" s="23">
        <v>0</v>
      </c>
      <c r="S560" s="25">
        <v>73600</v>
      </c>
      <c r="T560" s="26"/>
    </row>
    <row r="561" ht="61" customHeight="1" spans="1:20">
      <c r="A561" s="13">
        <v>553</v>
      </c>
      <c r="B561" s="13" t="s">
        <v>820</v>
      </c>
      <c r="C561" s="30" t="s">
        <v>1070</v>
      </c>
      <c r="D561" s="15" t="s">
        <v>169</v>
      </c>
      <c r="E561" s="16">
        <v>3</v>
      </c>
      <c r="F561" s="14">
        <v>67300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 t="s">
        <v>31</v>
      </c>
      <c r="P561" s="12" t="s">
        <v>271</v>
      </c>
      <c r="Q561" s="24">
        <f t="shared" si="8"/>
        <v>0.0833334323922734</v>
      </c>
      <c r="R561" s="23">
        <v>5608.34</v>
      </c>
      <c r="S561" s="25">
        <v>61691.66</v>
      </c>
      <c r="T561" s="26"/>
    </row>
    <row r="562" ht="61" customHeight="1" spans="1:20">
      <c r="A562" s="13">
        <v>554</v>
      </c>
      <c r="B562" s="13" t="s">
        <v>820</v>
      </c>
      <c r="C562" s="30" t="s">
        <v>1071</v>
      </c>
      <c r="D562" s="15" t="s">
        <v>1032</v>
      </c>
      <c r="E562" s="16">
        <v>6</v>
      </c>
      <c r="F562" s="25">
        <v>30250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 t="s">
        <v>31</v>
      </c>
      <c r="P562" s="12" t="s">
        <v>31</v>
      </c>
      <c r="Q562" s="24">
        <f t="shared" si="8"/>
        <v>0</v>
      </c>
      <c r="R562" s="23">
        <v>0</v>
      </c>
      <c r="S562" s="25">
        <v>30250</v>
      </c>
      <c r="T562" s="13" t="s">
        <v>218</v>
      </c>
    </row>
    <row r="563" ht="61" customHeight="1" spans="1:20">
      <c r="A563" s="13">
        <v>555</v>
      </c>
      <c r="B563" s="13" t="s">
        <v>820</v>
      </c>
      <c r="C563" s="30" t="s">
        <v>1072</v>
      </c>
      <c r="D563" s="15" t="s">
        <v>1073</v>
      </c>
      <c r="E563" s="16">
        <v>6</v>
      </c>
      <c r="F563" s="25">
        <v>63600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 t="s">
        <v>31</v>
      </c>
      <c r="P563" s="12" t="s">
        <v>31</v>
      </c>
      <c r="Q563" s="24">
        <f t="shared" si="8"/>
        <v>0</v>
      </c>
      <c r="R563" s="23">
        <v>0</v>
      </c>
      <c r="S563" s="25">
        <v>63600</v>
      </c>
      <c r="T563" s="26"/>
    </row>
    <row r="564" ht="61" customHeight="1" spans="1:20">
      <c r="A564" s="13">
        <v>556</v>
      </c>
      <c r="B564" s="13" t="s">
        <v>820</v>
      </c>
      <c r="C564" s="30" t="s">
        <v>1074</v>
      </c>
      <c r="D564" s="15" t="s">
        <v>57</v>
      </c>
      <c r="E564" s="16">
        <v>5</v>
      </c>
      <c r="F564" s="25">
        <v>65500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 t="s">
        <v>31</v>
      </c>
      <c r="P564" s="12" t="s">
        <v>149</v>
      </c>
      <c r="Q564" s="24">
        <f t="shared" si="8"/>
        <v>0.0833334351145038</v>
      </c>
      <c r="R564" s="23">
        <v>5458.34</v>
      </c>
      <c r="S564" s="25">
        <v>60041.66</v>
      </c>
      <c r="T564" s="26"/>
    </row>
    <row r="565" ht="61" customHeight="1" spans="1:20">
      <c r="A565" s="13">
        <v>557</v>
      </c>
      <c r="B565" s="13" t="s">
        <v>820</v>
      </c>
      <c r="C565" s="30" t="s">
        <v>1075</v>
      </c>
      <c r="D565" s="15" t="s">
        <v>899</v>
      </c>
      <c r="E565" s="16">
        <v>3</v>
      </c>
      <c r="F565" s="25">
        <v>21300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 t="s">
        <v>31</v>
      </c>
      <c r="P565" s="12" t="s">
        <v>31</v>
      </c>
      <c r="Q565" s="24">
        <f t="shared" si="8"/>
        <v>0</v>
      </c>
      <c r="R565" s="23">
        <v>0</v>
      </c>
      <c r="S565" s="25">
        <v>21300</v>
      </c>
      <c r="T565" s="26"/>
    </row>
    <row r="566" ht="61" customHeight="1" spans="1:20">
      <c r="A566" s="13">
        <v>558</v>
      </c>
      <c r="B566" s="13" t="s">
        <v>820</v>
      </c>
      <c r="C566" s="30" t="s">
        <v>1076</v>
      </c>
      <c r="D566" s="15" t="s">
        <v>943</v>
      </c>
      <c r="E566" s="16">
        <v>8</v>
      </c>
      <c r="F566" s="25">
        <v>67800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 t="s">
        <v>31</v>
      </c>
      <c r="P566" s="12" t="s">
        <v>31</v>
      </c>
      <c r="Q566" s="24">
        <f t="shared" si="8"/>
        <v>0</v>
      </c>
      <c r="R566" s="23">
        <v>0</v>
      </c>
      <c r="S566" s="25">
        <v>67800</v>
      </c>
      <c r="T566" s="26"/>
    </row>
    <row r="567" ht="61" customHeight="1" spans="1:20">
      <c r="A567" s="13">
        <v>559</v>
      </c>
      <c r="B567" s="13" t="s">
        <v>820</v>
      </c>
      <c r="C567" s="30" t="s">
        <v>1077</v>
      </c>
      <c r="D567" s="15" t="s">
        <v>941</v>
      </c>
      <c r="E567" s="16">
        <v>4</v>
      </c>
      <c r="F567" s="25">
        <v>69400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 t="s">
        <v>31</v>
      </c>
      <c r="P567" s="12" t="s">
        <v>31</v>
      </c>
      <c r="Q567" s="24">
        <f t="shared" si="8"/>
        <v>0</v>
      </c>
      <c r="R567" s="23">
        <v>0</v>
      </c>
      <c r="S567" s="25">
        <v>69400</v>
      </c>
      <c r="T567" s="26"/>
    </row>
    <row r="568" ht="61" customHeight="1" spans="1:20">
      <c r="A568" s="13">
        <v>560</v>
      </c>
      <c r="B568" s="13" t="s">
        <v>820</v>
      </c>
      <c r="C568" s="30" t="s">
        <v>1078</v>
      </c>
      <c r="D568" s="15" t="s">
        <v>257</v>
      </c>
      <c r="E568" s="16">
        <v>4</v>
      </c>
      <c r="F568" s="25">
        <v>69400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 t="s">
        <v>154</v>
      </c>
      <c r="O568" s="12" t="s">
        <v>31</v>
      </c>
      <c r="P568" s="12" t="s">
        <v>31</v>
      </c>
      <c r="Q568" s="24">
        <f t="shared" si="8"/>
        <v>0.5</v>
      </c>
      <c r="R568" s="23">
        <v>34700</v>
      </c>
      <c r="S568" s="25">
        <v>34700</v>
      </c>
      <c r="T568" s="26"/>
    </row>
    <row r="569" ht="61" customHeight="1" spans="1:20">
      <c r="A569" s="13">
        <v>561</v>
      </c>
      <c r="B569" s="13" t="s">
        <v>820</v>
      </c>
      <c r="C569" s="30" t="s">
        <v>1079</v>
      </c>
      <c r="D569" s="15" t="s">
        <v>1080</v>
      </c>
      <c r="E569" s="16">
        <v>3</v>
      </c>
      <c r="F569" s="25">
        <v>102300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 t="s">
        <v>31</v>
      </c>
      <c r="P569" s="12" t="s">
        <v>31</v>
      </c>
      <c r="Q569" s="24">
        <f t="shared" si="8"/>
        <v>0</v>
      </c>
      <c r="R569" s="23">
        <v>0</v>
      </c>
      <c r="S569" s="25">
        <v>102300</v>
      </c>
      <c r="T569" s="15" t="s">
        <v>297</v>
      </c>
    </row>
    <row r="570" ht="61" customHeight="1" spans="1:20">
      <c r="A570" s="13">
        <v>562</v>
      </c>
      <c r="B570" s="13" t="s">
        <v>820</v>
      </c>
      <c r="C570" s="30" t="s">
        <v>1081</v>
      </c>
      <c r="D570" s="15" t="s">
        <v>1082</v>
      </c>
      <c r="E570" s="16">
        <v>5</v>
      </c>
      <c r="F570" s="25">
        <v>71500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 t="s">
        <v>31</v>
      </c>
      <c r="P570" s="12" t="s">
        <v>31</v>
      </c>
      <c r="Q570" s="24">
        <f t="shared" si="8"/>
        <v>0</v>
      </c>
      <c r="R570" s="23">
        <v>0</v>
      </c>
      <c r="S570" s="25">
        <v>71500</v>
      </c>
      <c r="T570" s="26"/>
    </row>
    <row r="571" ht="61" customHeight="1" spans="1:20">
      <c r="A571" s="13">
        <v>563</v>
      </c>
      <c r="B571" s="13" t="s">
        <v>820</v>
      </c>
      <c r="C571" s="30" t="s">
        <v>1083</v>
      </c>
      <c r="D571" s="15" t="s">
        <v>429</v>
      </c>
      <c r="E571" s="16">
        <v>4</v>
      </c>
      <c r="F571" s="25">
        <v>59400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 t="s">
        <v>31</v>
      </c>
      <c r="P571" s="12" t="s">
        <v>31</v>
      </c>
      <c r="Q571" s="24">
        <f t="shared" si="8"/>
        <v>0</v>
      </c>
      <c r="R571" s="23">
        <v>0</v>
      </c>
      <c r="S571" s="25">
        <v>59400</v>
      </c>
      <c r="T571" s="26"/>
    </row>
    <row r="572" ht="61" customHeight="1" spans="1:20">
      <c r="A572" s="13">
        <v>564</v>
      </c>
      <c r="B572" s="13" t="s">
        <v>820</v>
      </c>
      <c r="C572" s="30" t="s">
        <v>1084</v>
      </c>
      <c r="D572" s="15" t="s">
        <v>178</v>
      </c>
      <c r="E572" s="16">
        <v>6</v>
      </c>
      <c r="F572" s="25">
        <v>63600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 t="s">
        <v>31</v>
      </c>
      <c r="P572" s="12" t="s">
        <v>31</v>
      </c>
      <c r="Q572" s="24">
        <f t="shared" si="8"/>
        <v>0</v>
      </c>
      <c r="R572" s="23">
        <v>0</v>
      </c>
      <c r="S572" s="25">
        <v>63600</v>
      </c>
      <c r="T572" s="26"/>
    </row>
    <row r="573" ht="61" customHeight="1" spans="1:20">
      <c r="A573" s="13">
        <v>565</v>
      </c>
      <c r="B573" s="13" t="s">
        <v>820</v>
      </c>
      <c r="C573" s="30" t="s">
        <v>1085</v>
      </c>
      <c r="D573" s="15" t="s">
        <v>1086</v>
      </c>
      <c r="E573" s="16">
        <v>2</v>
      </c>
      <c r="F573" s="14">
        <v>9600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 t="s">
        <v>31</v>
      </c>
      <c r="P573" s="12" t="s">
        <v>165</v>
      </c>
      <c r="Q573" s="24">
        <f t="shared" si="8"/>
        <v>0.166666666666667</v>
      </c>
      <c r="R573" s="23">
        <f>F573-S573</f>
        <v>1600</v>
      </c>
      <c r="S573" s="25">
        <v>8000</v>
      </c>
      <c r="T573" s="26"/>
    </row>
    <row r="574" ht="61" customHeight="1" spans="1:20">
      <c r="A574" s="13">
        <v>566</v>
      </c>
      <c r="B574" s="13" t="s">
        <v>820</v>
      </c>
      <c r="C574" s="30" t="s">
        <v>1087</v>
      </c>
      <c r="D574" s="15" t="s">
        <v>861</v>
      </c>
      <c r="E574" s="16">
        <v>6</v>
      </c>
      <c r="F574" s="25">
        <v>63600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 t="s">
        <v>31</v>
      </c>
      <c r="P574" s="12" t="s">
        <v>31</v>
      </c>
      <c r="Q574" s="24">
        <f t="shared" si="8"/>
        <v>0</v>
      </c>
      <c r="R574" s="23">
        <v>0</v>
      </c>
      <c r="S574" s="25">
        <v>63600</v>
      </c>
      <c r="T574" s="26"/>
    </row>
    <row r="575" ht="61" customHeight="1" spans="1:20">
      <c r="A575" s="13">
        <v>567</v>
      </c>
      <c r="B575" s="13" t="s">
        <v>820</v>
      </c>
      <c r="C575" s="30" t="s">
        <v>1088</v>
      </c>
      <c r="D575" s="15" t="s">
        <v>71</v>
      </c>
      <c r="E575" s="16">
        <v>6</v>
      </c>
      <c r="F575" s="25">
        <v>46800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 t="s">
        <v>31</v>
      </c>
      <c r="P575" s="12" t="s">
        <v>31</v>
      </c>
      <c r="Q575" s="24">
        <f t="shared" si="8"/>
        <v>0</v>
      </c>
      <c r="R575" s="23">
        <v>0</v>
      </c>
      <c r="S575" s="25">
        <v>46800</v>
      </c>
      <c r="T575" s="13" t="s">
        <v>218</v>
      </c>
    </row>
    <row r="576" ht="61" customHeight="1" spans="1:20">
      <c r="A576" s="13">
        <v>568</v>
      </c>
      <c r="B576" s="13" t="s">
        <v>820</v>
      </c>
      <c r="C576" s="30" t="s">
        <v>1089</v>
      </c>
      <c r="D576" s="15" t="s">
        <v>1090</v>
      </c>
      <c r="E576" s="16">
        <v>8</v>
      </c>
      <c r="F576" s="25">
        <v>77800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 t="s">
        <v>31</v>
      </c>
      <c r="P576" s="12" t="s">
        <v>31</v>
      </c>
      <c r="Q576" s="24">
        <f t="shared" si="8"/>
        <v>0</v>
      </c>
      <c r="R576" s="23">
        <v>0</v>
      </c>
      <c r="S576" s="25">
        <v>77800</v>
      </c>
      <c r="T576" s="26"/>
    </row>
    <row r="577" ht="61" customHeight="1" spans="1:20">
      <c r="A577" s="13">
        <v>569</v>
      </c>
      <c r="B577" s="13" t="s">
        <v>820</v>
      </c>
      <c r="C577" s="30" t="s">
        <v>1091</v>
      </c>
      <c r="D577" s="15" t="s">
        <v>830</v>
      </c>
      <c r="E577" s="16">
        <v>6</v>
      </c>
      <c r="F577" s="25">
        <v>108600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 t="s">
        <v>31</v>
      </c>
      <c r="P577" s="12" t="s">
        <v>31</v>
      </c>
      <c r="Q577" s="24">
        <f t="shared" si="8"/>
        <v>0</v>
      </c>
      <c r="R577" s="23">
        <v>0</v>
      </c>
      <c r="S577" s="25">
        <v>108600</v>
      </c>
      <c r="T577" s="15" t="s">
        <v>297</v>
      </c>
    </row>
    <row r="578" ht="61" customHeight="1" spans="1:20">
      <c r="A578" s="13">
        <v>570</v>
      </c>
      <c r="B578" s="13" t="s">
        <v>820</v>
      </c>
      <c r="C578" s="30" t="s">
        <v>1092</v>
      </c>
      <c r="D578" s="15" t="s">
        <v>1093</v>
      </c>
      <c r="E578" s="16">
        <v>5</v>
      </c>
      <c r="F578" s="25">
        <v>39500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 t="s">
        <v>31</v>
      </c>
      <c r="P578" s="12" t="s">
        <v>31</v>
      </c>
      <c r="Q578" s="24">
        <f t="shared" si="8"/>
        <v>0</v>
      </c>
      <c r="R578" s="23">
        <v>0</v>
      </c>
      <c r="S578" s="25">
        <v>39500</v>
      </c>
      <c r="T578" s="26"/>
    </row>
    <row r="579" ht="61" customHeight="1" spans="1:20">
      <c r="A579" s="13">
        <v>571</v>
      </c>
      <c r="B579" s="13" t="s">
        <v>820</v>
      </c>
      <c r="C579" s="30" t="s">
        <v>1094</v>
      </c>
      <c r="D579" s="15" t="s">
        <v>233</v>
      </c>
      <c r="E579" s="16">
        <v>4</v>
      </c>
      <c r="F579" s="14">
        <v>69400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 t="s">
        <v>31</v>
      </c>
      <c r="P579" s="12" t="s">
        <v>449</v>
      </c>
      <c r="Q579" s="24">
        <f t="shared" si="8"/>
        <v>0.0833334293948127</v>
      </c>
      <c r="R579" s="23">
        <v>5783.34</v>
      </c>
      <c r="S579" s="25">
        <v>63616.66</v>
      </c>
      <c r="T579" s="26"/>
    </row>
    <row r="580" ht="61" customHeight="1" spans="1:20">
      <c r="A580" s="13">
        <v>572</v>
      </c>
      <c r="B580" s="13" t="s">
        <v>820</v>
      </c>
      <c r="C580" s="30" t="s">
        <v>1095</v>
      </c>
      <c r="D580" s="15" t="s">
        <v>169</v>
      </c>
      <c r="E580" s="16">
        <v>5</v>
      </c>
      <c r="F580" s="25">
        <v>61500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 t="s">
        <v>31</v>
      </c>
      <c r="P580" s="12" t="s">
        <v>31</v>
      </c>
      <c r="Q580" s="24">
        <f t="shared" si="8"/>
        <v>0</v>
      </c>
      <c r="R580" s="23">
        <v>0</v>
      </c>
      <c r="S580" s="25">
        <v>61500</v>
      </c>
      <c r="T580" s="26"/>
    </row>
    <row r="581" ht="61" customHeight="1" spans="1:20">
      <c r="A581" s="13">
        <v>573</v>
      </c>
      <c r="B581" s="13" t="s">
        <v>820</v>
      </c>
      <c r="C581" s="30" t="s">
        <v>1096</v>
      </c>
      <c r="D581" s="15" t="s">
        <v>1097</v>
      </c>
      <c r="E581" s="16">
        <v>6</v>
      </c>
      <c r="F581" s="25">
        <v>63600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 t="s">
        <v>31</v>
      </c>
      <c r="P581" s="12" t="s">
        <v>31</v>
      </c>
      <c r="Q581" s="24">
        <f t="shared" si="8"/>
        <v>0</v>
      </c>
      <c r="R581" s="23">
        <v>0</v>
      </c>
      <c r="S581" s="25">
        <v>63600</v>
      </c>
      <c r="T581" s="26"/>
    </row>
    <row r="582" ht="61" customHeight="1" spans="1:20">
      <c r="A582" s="13">
        <v>574</v>
      </c>
      <c r="B582" s="13" t="s">
        <v>820</v>
      </c>
      <c r="C582" s="30" t="s">
        <v>1098</v>
      </c>
      <c r="D582" s="15" t="s">
        <v>1099</v>
      </c>
      <c r="E582" s="16">
        <v>6</v>
      </c>
      <c r="F582" s="25">
        <v>41600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 t="s">
        <v>31</v>
      </c>
      <c r="P582" s="12" t="s">
        <v>31</v>
      </c>
      <c r="Q582" s="24">
        <f t="shared" si="8"/>
        <v>0</v>
      </c>
      <c r="R582" s="23">
        <v>0</v>
      </c>
      <c r="S582" s="25">
        <v>41600</v>
      </c>
      <c r="T582" s="26"/>
    </row>
    <row r="583" ht="61" customHeight="1" spans="1:20">
      <c r="A583" s="13">
        <v>575</v>
      </c>
      <c r="B583" s="13" t="s">
        <v>820</v>
      </c>
      <c r="C583" s="30" t="s">
        <v>1100</v>
      </c>
      <c r="D583" s="15" t="s">
        <v>1101</v>
      </c>
      <c r="E583" s="16">
        <v>9</v>
      </c>
      <c r="F583" s="25">
        <v>168900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 t="s">
        <v>251</v>
      </c>
      <c r="O583" s="12" t="s">
        <v>31</v>
      </c>
      <c r="P583" s="34" t="s">
        <v>1102</v>
      </c>
      <c r="Q583" s="24">
        <f t="shared" si="8"/>
        <v>0.625</v>
      </c>
      <c r="R583" s="23">
        <f>F583-S583</f>
        <v>105562.5</v>
      </c>
      <c r="S583" s="25">
        <v>63337.5</v>
      </c>
      <c r="T583" s="15" t="s">
        <v>297</v>
      </c>
    </row>
    <row r="584" ht="61" customHeight="1" spans="1:20">
      <c r="A584" s="13">
        <v>576</v>
      </c>
      <c r="B584" s="13" t="s">
        <v>820</v>
      </c>
      <c r="C584" s="30" t="s">
        <v>1103</v>
      </c>
      <c r="D584" s="15" t="s">
        <v>1104</v>
      </c>
      <c r="E584" s="16">
        <v>6</v>
      </c>
      <c r="F584" s="25">
        <v>41600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 t="s">
        <v>31</v>
      </c>
      <c r="P584" s="12" t="s">
        <v>31</v>
      </c>
      <c r="Q584" s="24">
        <f t="shared" si="8"/>
        <v>0</v>
      </c>
      <c r="R584" s="23">
        <v>0</v>
      </c>
      <c r="S584" s="25">
        <v>41600</v>
      </c>
      <c r="T584" s="26"/>
    </row>
    <row r="585" ht="61" customHeight="1" spans="1:20">
      <c r="A585" s="13">
        <v>577</v>
      </c>
      <c r="B585" s="13" t="s">
        <v>820</v>
      </c>
      <c r="C585" s="30" t="s">
        <v>1105</v>
      </c>
      <c r="D585" s="15" t="s">
        <v>1106</v>
      </c>
      <c r="E585" s="16">
        <v>8</v>
      </c>
      <c r="F585" s="25">
        <v>77800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 t="s">
        <v>31</v>
      </c>
      <c r="P585" s="12" t="s">
        <v>31</v>
      </c>
      <c r="Q585" s="24">
        <f t="shared" si="8"/>
        <v>0</v>
      </c>
      <c r="R585" s="23">
        <v>0</v>
      </c>
      <c r="S585" s="25">
        <v>77800</v>
      </c>
      <c r="T585" s="26"/>
    </row>
    <row r="586" ht="61" customHeight="1" spans="1:20">
      <c r="A586" s="13">
        <v>578</v>
      </c>
      <c r="B586" s="13" t="s">
        <v>820</v>
      </c>
      <c r="C586" s="30" t="s">
        <v>1107</v>
      </c>
      <c r="D586" s="15" t="s">
        <v>1106</v>
      </c>
      <c r="E586" s="16">
        <v>6</v>
      </c>
      <c r="F586" s="25">
        <v>108600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 t="s">
        <v>31</v>
      </c>
      <c r="P586" s="12" t="s">
        <v>31</v>
      </c>
      <c r="Q586" s="24">
        <f t="shared" ref="Q586:Q649" si="9">R586/F586</f>
        <v>0</v>
      </c>
      <c r="R586" s="23">
        <v>0</v>
      </c>
      <c r="S586" s="25">
        <v>108600</v>
      </c>
      <c r="T586" s="15" t="s">
        <v>297</v>
      </c>
    </row>
    <row r="587" ht="61" customHeight="1" spans="1:20">
      <c r="A587" s="13">
        <v>579</v>
      </c>
      <c r="B587" s="13" t="s">
        <v>820</v>
      </c>
      <c r="C587" s="30" t="s">
        <v>1108</v>
      </c>
      <c r="D587" s="15" t="s">
        <v>1109</v>
      </c>
      <c r="E587" s="16">
        <v>8</v>
      </c>
      <c r="F587" s="25">
        <v>112800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 t="s">
        <v>31</v>
      </c>
      <c r="P587" s="12" t="s">
        <v>31</v>
      </c>
      <c r="Q587" s="24">
        <f t="shared" si="9"/>
        <v>0</v>
      </c>
      <c r="R587" s="23">
        <v>0</v>
      </c>
      <c r="S587" s="25">
        <v>112800</v>
      </c>
      <c r="T587" s="15" t="s">
        <v>297</v>
      </c>
    </row>
    <row r="588" ht="61" customHeight="1" spans="1:20">
      <c r="A588" s="13">
        <v>580</v>
      </c>
      <c r="B588" s="13" t="s">
        <v>820</v>
      </c>
      <c r="C588" s="30" t="s">
        <v>1110</v>
      </c>
      <c r="D588" s="15" t="s">
        <v>178</v>
      </c>
      <c r="E588" s="16">
        <v>6</v>
      </c>
      <c r="F588" s="25">
        <v>94600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 t="s">
        <v>31</v>
      </c>
      <c r="P588" s="12" t="s">
        <v>31</v>
      </c>
      <c r="Q588" s="24">
        <f t="shared" si="9"/>
        <v>0</v>
      </c>
      <c r="R588" s="23">
        <v>0</v>
      </c>
      <c r="S588" s="25">
        <v>94600</v>
      </c>
      <c r="T588" s="15" t="s">
        <v>297</v>
      </c>
    </row>
    <row r="589" ht="61" customHeight="1" spans="1:20">
      <c r="A589" s="13">
        <v>581</v>
      </c>
      <c r="B589" s="13" t="s">
        <v>820</v>
      </c>
      <c r="C589" s="30" t="s">
        <v>1111</v>
      </c>
      <c r="D589" s="15" t="s">
        <v>178</v>
      </c>
      <c r="E589" s="16">
        <v>6</v>
      </c>
      <c r="F589" s="25">
        <v>73600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 t="s">
        <v>31</v>
      </c>
      <c r="P589" s="12" t="s">
        <v>31</v>
      </c>
      <c r="Q589" s="24">
        <f t="shared" si="9"/>
        <v>0</v>
      </c>
      <c r="R589" s="23">
        <v>0</v>
      </c>
      <c r="S589" s="25">
        <v>73600</v>
      </c>
      <c r="T589" s="26"/>
    </row>
    <row r="590" ht="61" customHeight="1" spans="1:20">
      <c r="A590" s="13">
        <v>582</v>
      </c>
      <c r="B590" s="13" t="s">
        <v>820</v>
      </c>
      <c r="C590" s="30" t="s">
        <v>1112</v>
      </c>
      <c r="D590" s="15" t="s">
        <v>1113</v>
      </c>
      <c r="E590" s="16">
        <v>2</v>
      </c>
      <c r="F590" s="25">
        <v>13200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 t="s">
        <v>31</v>
      </c>
      <c r="P590" s="12" t="s">
        <v>31</v>
      </c>
      <c r="Q590" s="24">
        <f t="shared" si="9"/>
        <v>0</v>
      </c>
      <c r="R590" s="23">
        <v>0</v>
      </c>
      <c r="S590" s="25">
        <v>13200</v>
      </c>
      <c r="T590" s="15" t="s">
        <v>297</v>
      </c>
    </row>
    <row r="591" ht="61" customHeight="1" spans="1:20">
      <c r="A591" s="13">
        <v>583</v>
      </c>
      <c r="B591" s="13" t="s">
        <v>820</v>
      </c>
      <c r="C591" s="30" t="s">
        <v>1114</v>
      </c>
      <c r="D591" s="15" t="s">
        <v>1115</v>
      </c>
      <c r="E591" s="16">
        <v>6</v>
      </c>
      <c r="F591" s="25">
        <v>41600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 t="s">
        <v>31</v>
      </c>
      <c r="P591" s="12" t="s">
        <v>31</v>
      </c>
      <c r="Q591" s="24">
        <f t="shared" si="9"/>
        <v>0</v>
      </c>
      <c r="R591" s="23">
        <v>0</v>
      </c>
      <c r="S591" s="25">
        <v>41600</v>
      </c>
      <c r="T591" s="26"/>
    </row>
    <row r="592" ht="61" customHeight="1" spans="1:20">
      <c r="A592" s="13">
        <v>584</v>
      </c>
      <c r="B592" s="13" t="s">
        <v>820</v>
      </c>
      <c r="C592" s="30" t="s">
        <v>1116</v>
      </c>
      <c r="D592" s="15" t="s">
        <v>1117</v>
      </c>
      <c r="E592" s="16">
        <v>6</v>
      </c>
      <c r="F592" s="25">
        <v>63600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 t="s">
        <v>31</v>
      </c>
      <c r="P592" s="12" t="s">
        <v>31</v>
      </c>
      <c r="Q592" s="24">
        <f t="shared" si="9"/>
        <v>0</v>
      </c>
      <c r="R592" s="23">
        <v>0</v>
      </c>
      <c r="S592" s="25">
        <v>63600</v>
      </c>
      <c r="T592" s="26"/>
    </row>
    <row r="593" ht="61" customHeight="1" spans="1:20">
      <c r="A593" s="13">
        <v>585</v>
      </c>
      <c r="B593" s="13" t="s">
        <v>820</v>
      </c>
      <c r="C593" s="30" t="s">
        <v>1118</v>
      </c>
      <c r="D593" s="15" t="s">
        <v>1119</v>
      </c>
      <c r="E593" s="16">
        <v>6</v>
      </c>
      <c r="F593" s="25">
        <v>63600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 t="s">
        <v>31</v>
      </c>
      <c r="P593" s="12" t="s">
        <v>31</v>
      </c>
      <c r="Q593" s="24">
        <f t="shared" si="9"/>
        <v>0</v>
      </c>
      <c r="R593" s="23">
        <v>0</v>
      </c>
      <c r="S593" s="25">
        <v>63600</v>
      </c>
      <c r="T593" s="26"/>
    </row>
    <row r="594" ht="61" customHeight="1" spans="1:20">
      <c r="A594" s="13">
        <v>586</v>
      </c>
      <c r="B594" s="13" t="s">
        <v>820</v>
      </c>
      <c r="C594" s="30" t="s">
        <v>1120</v>
      </c>
      <c r="D594" s="15" t="s">
        <v>102</v>
      </c>
      <c r="E594" s="16">
        <v>6</v>
      </c>
      <c r="F594" s="25">
        <v>63600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 t="s">
        <v>31</v>
      </c>
      <c r="P594" s="12" t="s">
        <v>31</v>
      </c>
      <c r="Q594" s="24">
        <f t="shared" si="9"/>
        <v>0</v>
      </c>
      <c r="R594" s="23">
        <v>0</v>
      </c>
      <c r="S594" s="25">
        <v>63600</v>
      </c>
      <c r="T594" s="26"/>
    </row>
    <row r="595" ht="61" customHeight="1" spans="1:20">
      <c r="A595" s="13">
        <v>587</v>
      </c>
      <c r="B595" s="13" t="s">
        <v>820</v>
      </c>
      <c r="C595" s="30" t="s">
        <v>1121</v>
      </c>
      <c r="D595" s="15" t="s">
        <v>136</v>
      </c>
      <c r="E595" s="16">
        <v>6</v>
      </c>
      <c r="F595" s="25">
        <v>73600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 t="s">
        <v>31</v>
      </c>
      <c r="P595" s="12" t="s">
        <v>31</v>
      </c>
      <c r="Q595" s="24">
        <f t="shared" si="9"/>
        <v>0</v>
      </c>
      <c r="R595" s="23">
        <v>0</v>
      </c>
      <c r="S595" s="25">
        <v>73600</v>
      </c>
      <c r="T595" s="26"/>
    </row>
    <row r="596" ht="61" customHeight="1" spans="1:20">
      <c r="A596" s="13">
        <v>588</v>
      </c>
      <c r="B596" s="13" t="s">
        <v>820</v>
      </c>
      <c r="C596" s="30" t="s">
        <v>1122</v>
      </c>
      <c r="D596" s="15" t="s">
        <v>429</v>
      </c>
      <c r="E596" s="16">
        <v>5</v>
      </c>
      <c r="F596" s="25">
        <v>61500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 t="s">
        <v>31</v>
      </c>
      <c r="P596" s="12" t="s">
        <v>31</v>
      </c>
      <c r="Q596" s="24">
        <f t="shared" si="9"/>
        <v>0</v>
      </c>
      <c r="R596" s="23">
        <v>0</v>
      </c>
      <c r="S596" s="25">
        <v>61500</v>
      </c>
      <c r="T596" s="26"/>
    </row>
    <row r="597" ht="61" customHeight="1" spans="1:20">
      <c r="A597" s="13">
        <v>589</v>
      </c>
      <c r="B597" s="13" t="s">
        <v>820</v>
      </c>
      <c r="C597" s="30" t="s">
        <v>1123</v>
      </c>
      <c r="D597" s="15" t="s">
        <v>1124</v>
      </c>
      <c r="E597" s="16">
        <v>6</v>
      </c>
      <c r="F597" s="25">
        <v>63600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 t="s">
        <v>31</v>
      </c>
      <c r="P597" s="12" t="s">
        <v>31</v>
      </c>
      <c r="Q597" s="24">
        <f t="shared" si="9"/>
        <v>0</v>
      </c>
      <c r="R597" s="23">
        <v>0</v>
      </c>
      <c r="S597" s="25">
        <v>63600</v>
      </c>
      <c r="T597" s="26"/>
    </row>
    <row r="598" ht="61" customHeight="1" spans="1:20">
      <c r="A598" s="13">
        <v>590</v>
      </c>
      <c r="B598" s="13" t="s">
        <v>820</v>
      </c>
      <c r="C598" s="30" t="s">
        <v>1125</v>
      </c>
      <c r="D598" s="15" t="s">
        <v>1126</v>
      </c>
      <c r="E598" s="16">
        <v>6</v>
      </c>
      <c r="F598" s="25">
        <v>63600</v>
      </c>
      <c r="G598" s="12">
        <v>0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 t="s">
        <v>154</v>
      </c>
      <c r="O598" s="12" t="s">
        <v>31</v>
      </c>
      <c r="P598" s="12" t="s">
        <v>31</v>
      </c>
      <c r="Q598" s="24">
        <f t="shared" si="9"/>
        <v>0.5</v>
      </c>
      <c r="R598" s="23">
        <v>31800</v>
      </c>
      <c r="S598" s="25">
        <v>31800</v>
      </c>
      <c r="T598" s="26"/>
    </row>
    <row r="599" ht="61" customHeight="1" spans="1:20">
      <c r="A599" s="13">
        <v>591</v>
      </c>
      <c r="B599" s="13" t="s">
        <v>820</v>
      </c>
      <c r="C599" s="30" t="s">
        <v>1127</v>
      </c>
      <c r="D599" s="15" t="s">
        <v>102</v>
      </c>
      <c r="E599" s="16">
        <v>8</v>
      </c>
      <c r="F599" s="25">
        <v>67800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 t="s">
        <v>154</v>
      </c>
      <c r="O599" s="12" t="s">
        <v>31</v>
      </c>
      <c r="P599" s="12" t="s">
        <v>31</v>
      </c>
      <c r="Q599" s="24">
        <f t="shared" si="9"/>
        <v>0.5</v>
      </c>
      <c r="R599" s="23">
        <v>33900</v>
      </c>
      <c r="S599" s="25">
        <v>33900</v>
      </c>
      <c r="T599" s="26"/>
    </row>
    <row r="600" ht="61" customHeight="1" spans="1:20">
      <c r="A600" s="13">
        <v>592</v>
      </c>
      <c r="B600" s="13" t="s">
        <v>820</v>
      </c>
      <c r="C600" s="30" t="s">
        <v>1128</v>
      </c>
      <c r="D600" s="15" t="s">
        <v>992</v>
      </c>
      <c r="E600" s="16">
        <v>4</v>
      </c>
      <c r="F600" s="25">
        <v>37400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 t="s">
        <v>31</v>
      </c>
      <c r="P600" s="12" t="s">
        <v>31</v>
      </c>
      <c r="Q600" s="24">
        <f t="shared" si="9"/>
        <v>0</v>
      </c>
      <c r="R600" s="23">
        <v>0</v>
      </c>
      <c r="S600" s="25">
        <v>37400</v>
      </c>
      <c r="T600" s="26"/>
    </row>
    <row r="601" ht="61" customHeight="1" spans="1:20">
      <c r="A601" s="13">
        <v>593</v>
      </c>
      <c r="B601" s="13" t="s">
        <v>820</v>
      </c>
      <c r="C601" s="30" t="s">
        <v>1129</v>
      </c>
      <c r="D601" s="15" t="s">
        <v>1130</v>
      </c>
      <c r="E601" s="16">
        <v>8</v>
      </c>
      <c r="F601" s="25">
        <v>67800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 t="s">
        <v>154</v>
      </c>
      <c r="O601" s="12" t="s">
        <v>31</v>
      </c>
      <c r="P601" s="12" t="s">
        <v>31</v>
      </c>
      <c r="Q601" s="24">
        <f t="shared" si="9"/>
        <v>0.5</v>
      </c>
      <c r="R601" s="23">
        <v>33900</v>
      </c>
      <c r="S601" s="25">
        <v>33900</v>
      </c>
      <c r="T601" s="26"/>
    </row>
    <row r="602" ht="61" customHeight="1" spans="1:20">
      <c r="A602" s="13">
        <v>594</v>
      </c>
      <c r="B602" s="13" t="s">
        <v>820</v>
      </c>
      <c r="C602" s="30" t="s">
        <v>1131</v>
      </c>
      <c r="D602" s="15" t="s">
        <v>1132</v>
      </c>
      <c r="E602" s="16">
        <v>6</v>
      </c>
      <c r="F602" s="25">
        <v>73600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 t="s">
        <v>31</v>
      </c>
      <c r="P602" s="12" t="s">
        <v>31</v>
      </c>
      <c r="Q602" s="24">
        <f t="shared" si="9"/>
        <v>0</v>
      </c>
      <c r="R602" s="23">
        <v>0</v>
      </c>
      <c r="S602" s="25">
        <v>73600</v>
      </c>
      <c r="T602" s="26"/>
    </row>
    <row r="603" ht="61" customHeight="1" spans="1:20">
      <c r="A603" s="13">
        <v>595</v>
      </c>
      <c r="B603" s="13" t="s">
        <v>820</v>
      </c>
      <c r="C603" s="30" t="s">
        <v>1133</v>
      </c>
      <c r="D603" s="15" t="s">
        <v>1134</v>
      </c>
      <c r="E603" s="16">
        <v>6</v>
      </c>
      <c r="F603" s="25">
        <v>42933.34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 t="s">
        <v>31</v>
      </c>
      <c r="P603" s="12" t="s">
        <v>31</v>
      </c>
      <c r="Q603" s="24">
        <f t="shared" si="9"/>
        <v>0</v>
      </c>
      <c r="R603" s="23">
        <v>0</v>
      </c>
      <c r="S603" s="25">
        <v>42933.34</v>
      </c>
      <c r="T603" s="13" t="s">
        <v>218</v>
      </c>
    </row>
    <row r="604" ht="61" customHeight="1" spans="1:20">
      <c r="A604" s="13">
        <v>596</v>
      </c>
      <c r="B604" s="13" t="s">
        <v>820</v>
      </c>
      <c r="C604" s="30" t="s">
        <v>1135</v>
      </c>
      <c r="D604" s="15" t="s">
        <v>1136</v>
      </c>
      <c r="E604" s="16">
        <v>6</v>
      </c>
      <c r="F604" s="25">
        <v>73600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 t="s">
        <v>31</v>
      </c>
      <c r="P604" s="12" t="s">
        <v>31</v>
      </c>
      <c r="Q604" s="24">
        <f t="shared" si="9"/>
        <v>0</v>
      </c>
      <c r="R604" s="23">
        <v>0</v>
      </c>
      <c r="S604" s="25">
        <v>73600</v>
      </c>
      <c r="T604" s="26"/>
    </row>
    <row r="605" ht="61" customHeight="1" spans="1:20">
      <c r="A605" s="13">
        <v>597</v>
      </c>
      <c r="B605" s="13" t="s">
        <v>820</v>
      </c>
      <c r="C605" s="30" t="s">
        <v>1137</v>
      </c>
      <c r="D605" s="15" t="s">
        <v>573</v>
      </c>
      <c r="E605" s="16">
        <v>6</v>
      </c>
      <c r="F605" s="25">
        <v>63600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 t="s">
        <v>31</v>
      </c>
      <c r="P605" s="12" t="s">
        <v>31</v>
      </c>
      <c r="Q605" s="24">
        <f t="shared" si="9"/>
        <v>0</v>
      </c>
      <c r="R605" s="23">
        <v>0</v>
      </c>
      <c r="S605" s="25">
        <v>63600</v>
      </c>
      <c r="T605" s="26"/>
    </row>
    <row r="606" ht="61" customHeight="1" spans="1:20">
      <c r="A606" s="13">
        <v>598</v>
      </c>
      <c r="B606" s="13" t="s">
        <v>820</v>
      </c>
      <c r="C606" s="30" t="s">
        <v>1138</v>
      </c>
      <c r="D606" s="15" t="s">
        <v>861</v>
      </c>
      <c r="E606" s="16">
        <v>6</v>
      </c>
      <c r="F606" s="25">
        <v>73600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 t="s">
        <v>31</v>
      </c>
      <c r="P606" s="12" t="s">
        <v>31</v>
      </c>
      <c r="Q606" s="24">
        <f t="shared" si="9"/>
        <v>0</v>
      </c>
      <c r="R606" s="23">
        <v>0</v>
      </c>
      <c r="S606" s="25">
        <v>73600</v>
      </c>
      <c r="T606" s="26"/>
    </row>
    <row r="607" ht="61" customHeight="1" spans="1:20">
      <c r="A607" s="13">
        <v>599</v>
      </c>
      <c r="B607" s="13" t="s">
        <v>820</v>
      </c>
      <c r="C607" s="30" t="s">
        <v>1139</v>
      </c>
      <c r="D607" s="15" t="s">
        <v>1140</v>
      </c>
      <c r="E607" s="16">
        <v>6</v>
      </c>
      <c r="F607" s="25">
        <v>63600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 t="s">
        <v>31</v>
      </c>
      <c r="P607" s="12" t="s">
        <v>31</v>
      </c>
      <c r="Q607" s="24">
        <f t="shared" si="9"/>
        <v>0</v>
      </c>
      <c r="R607" s="23">
        <v>0</v>
      </c>
      <c r="S607" s="25">
        <v>63600</v>
      </c>
      <c r="T607" s="26"/>
    </row>
    <row r="608" ht="61" customHeight="1" spans="1:20">
      <c r="A608" s="13">
        <v>600</v>
      </c>
      <c r="B608" s="13" t="s">
        <v>820</v>
      </c>
      <c r="C608" s="30" t="s">
        <v>1141</v>
      </c>
      <c r="D608" s="15" t="s">
        <v>1142</v>
      </c>
      <c r="E608" s="16">
        <v>6</v>
      </c>
      <c r="F608" s="25">
        <v>41600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 t="s">
        <v>31</v>
      </c>
      <c r="P608" s="12" t="s">
        <v>31</v>
      </c>
      <c r="Q608" s="24">
        <f t="shared" si="9"/>
        <v>0</v>
      </c>
      <c r="R608" s="23">
        <v>0</v>
      </c>
      <c r="S608" s="25">
        <v>41600</v>
      </c>
      <c r="T608" s="26"/>
    </row>
    <row r="609" ht="61" customHeight="1" spans="1:20">
      <c r="A609" s="13">
        <v>601</v>
      </c>
      <c r="B609" s="13" t="s">
        <v>820</v>
      </c>
      <c r="C609" s="30" t="s">
        <v>1143</v>
      </c>
      <c r="D609" s="15" t="s">
        <v>1144</v>
      </c>
      <c r="E609" s="16">
        <v>6</v>
      </c>
      <c r="F609" s="25">
        <v>63600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 t="s">
        <v>31</v>
      </c>
      <c r="P609" s="12" t="s">
        <v>31</v>
      </c>
      <c r="Q609" s="24">
        <f t="shared" si="9"/>
        <v>0</v>
      </c>
      <c r="R609" s="23">
        <v>0</v>
      </c>
      <c r="S609" s="25">
        <v>63600</v>
      </c>
      <c r="T609" s="26"/>
    </row>
    <row r="610" ht="61" customHeight="1" spans="1:20">
      <c r="A610" s="13">
        <v>602</v>
      </c>
      <c r="B610" s="13" t="s">
        <v>820</v>
      </c>
      <c r="C610" s="30" t="s">
        <v>1145</v>
      </c>
      <c r="D610" s="15" t="s">
        <v>1146</v>
      </c>
      <c r="E610" s="16">
        <v>6</v>
      </c>
      <c r="F610" s="25">
        <v>31800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 t="s">
        <v>31</v>
      </c>
      <c r="P610" s="12" t="s">
        <v>31</v>
      </c>
      <c r="Q610" s="24">
        <f t="shared" si="9"/>
        <v>0</v>
      </c>
      <c r="R610" s="23">
        <v>0</v>
      </c>
      <c r="S610" s="25">
        <v>31800</v>
      </c>
      <c r="T610" s="13" t="s">
        <v>218</v>
      </c>
    </row>
    <row r="611" ht="61" customHeight="1" spans="1:20">
      <c r="A611" s="13">
        <v>603</v>
      </c>
      <c r="B611" s="13" t="s">
        <v>820</v>
      </c>
      <c r="C611" s="30" t="s">
        <v>1147</v>
      </c>
      <c r="D611" s="15" t="s">
        <v>1148</v>
      </c>
      <c r="E611" s="16">
        <v>6</v>
      </c>
      <c r="F611" s="25">
        <v>63600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 t="s">
        <v>31</v>
      </c>
      <c r="P611" s="12" t="s">
        <v>31</v>
      </c>
      <c r="Q611" s="24">
        <f t="shared" si="9"/>
        <v>0</v>
      </c>
      <c r="R611" s="23">
        <v>0</v>
      </c>
      <c r="S611" s="25">
        <v>63600</v>
      </c>
      <c r="T611" s="26"/>
    </row>
    <row r="612" ht="61" customHeight="1" spans="1:20">
      <c r="A612" s="13">
        <v>604</v>
      </c>
      <c r="B612" s="13" t="s">
        <v>820</v>
      </c>
      <c r="C612" s="30" t="s">
        <v>1149</v>
      </c>
      <c r="D612" s="15" t="s">
        <v>136</v>
      </c>
      <c r="E612" s="16">
        <v>6</v>
      </c>
      <c r="F612" s="25">
        <v>63600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 t="s">
        <v>31</v>
      </c>
      <c r="P612" s="12" t="s">
        <v>31</v>
      </c>
      <c r="Q612" s="24">
        <f t="shared" si="9"/>
        <v>0</v>
      </c>
      <c r="R612" s="23">
        <v>0</v>
      </c>
      <c r="S612" s="25">
        <v>63600</v>
      </c>
      <c r="T612" s="26"/>
    </row>
    <row r="613" ht="61" customHeight="1" spans="1:20">
      <c r="A613" s="13">
        <v>605</v>
      </c>
      <c r="B613" s="13" t="s">
        <v>820</v>
      </c>
      <c r="C613" s="30" t="s">
        <v>1150</v>
      </c>
      <c r="D613" s="15" t="s">
        <v>986</v>
      </c>
      <c r="E613" s="16">
        <v>6</v>
      </c>
      <c r="F613" s="25">
        <v>63600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 t="s">
        <v>31</v>
      </c>
      <c r="P613" s="12" t="s">
        <v>31</v>
      </c>
      <c r="Q613" s="24">
        <f t="shared" si="9"/>
        <v>0</v>
      </c>
      <c r="R613" s="23">
        <v>0</v>
      </c>
      <c r="S613" s="25">
        <v>63600</v>
      </c>
      <c r="T613" s="26"/>
    </row>
    <row r="614" ht="61" customHeight="1" spans="1:20">
      <c r="A614" s="13">
        <v>606</v>
      </c>
      <c r="B614" s="13" t="s">
        <v>820</v>
      </c>
      <c r="C614" s="30" t="s">
        <v>1151</v>
      </c>
      <c r="D614" s="15" t="s">
        <v>1152</v>
      </c>
      <c r="E614" s="16">
        <v>5</v>
      </c>
      <c r="F614" s="25">
        <v>61500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 t="s">
        <v>31</v>
      </c>
      <c r="P614" s="12" t="s">
        <v>31</v>
      </c>
      <c r="Q614" s="24">
        <f t="shared" si="9"/>
        <v>0</v>
      </c>
      <c r="R614" s="23">
        <v>0</v>
      </c>
      <c r="S614" s="25">
        <v>61500</v>
      </c>
      <c r="T614" s="26"/>
    </row>
    <row r="615" ht="61" customHeight="1" spans="1:20">
      <c r="A615" s="13">
        <v>607</v>
      </c>
      <c r="B615" s="13" t="s">
        <v>820</v>
      </c>
      <c r="C615" s="30" t="s">
        <v>1153</v>
      </c>
      <c r="D615" s="15" t="s">
        <v>1154</v>
      </c>
      <c r="E615" s="16">
        <v>6</v>
      </c>
      <c r="F615" s="25">
        <v>73600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 t="s">
        <v>31</v>
      </c>
      <c r="P615" s="12" t="s">
        <v>31</v>
      </c>
      <c r="Q615" s="24">
        <f t="shared" si="9"/>
        <v>0</v>
      </c>
      <c r="R615" s="23">
        <v>0</v>
      </c>
      <c r="S615" s="25">
        <v>73600</v>
      </c>
      <c r="T615" s="26"/>
    </row>
    <row r="616" ht="61" customHeight="1" spans="1:20">
      <c r="A616" s="13">
        <v>608</v>
      </c>
      <c r="B616" s="13" t="s">
        <v>820</v>
      </c>
      <c r="C616" s="30" t="s">
        <v>1155</v>
      </c>
      <c r="D616" s="15" t="s">
        <v>1032</v>
      </c>
      <c r="E616" s="16">
        <v>6</v>
      </c>
      <c r="F616" s="25">
        <v>66550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 t="s">
        <v>31</v>
      </c>
      <c r="P616" s="12" t="s">
        <v>31</v>
      </c>
      <c r="Q616" s="24">
        <f t="shared" si="9"/>
        <v>0</v>
      </c>
      <c r="R616" s="23">
        <v>0</v>
      </c>
      <c r="S616" s="25">
        <v>66550</v>
      </c>
      <c r="T616" s="13" t="s">
        <v>218</v>
      </c>
    </row>
    <row r="617" ht="61" customHeight="1" spans="1:20">
      <c r="A617" s="13">
        <v>609</v>
      </c>
      <c r="B617" s="13" t="s">
        <v>820</v>
      </c>
      <c r="C617" s="30" t="s">
        <v>1156</v>
      </c>
      <c r="D617" s="15" t="s">
        <v>1032</v>
      </c>
      <c r="E617" s="16">
        <v>6</v>
      </c>
      <c r="F617" s="25">
        <v>66550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 t="s">
        <v>31</v>
      </c>
      <c r="P617" s="12" t="s">
        <v>31</v>
      </c>
      <c r="Q617" s="24">
        <f t="shared" si="9"/>
        <v>0</v>
      </c>
      <c r="R617" s="23">
        <v>0</v>
      </c>
      <c r="S617" s="25">
        <v>66550</v>
      </c>
      <c r="T617" s="13" t="s">
        <v>218</v>
      </c>
    </row>
    <row r="618" ht="61" customHeight="1" spans="1:20">
      <c r="A618" s="13">
        <v>610</v>
      </c>
      <c r="B618" s="13" t="s">
        <v>820</v>
      </c>
      <c r="C618" s="30" t="s">
        <v>1157</v>
      </c>
      <c r="D618" s="15" t="s">
        <v>1158</v>
      </c>
      <c r="E618" s="16">
        <v>6</v>
      </c>
      <c r="F618" s="25">
        <v>55200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 t="s">
        <v>31</v>
      </c>
      <c r="P618" s="12" t="s">
        <v>31</v>
      </c>
      <c r="Q618" s="24">
        <f t="shared" si="9"/>
        <v>0</v>
      </c>
      <c r="R618" s="23">
        <v>0</v>
      </c>
      <c r="S618" s="25">
        <v>55200</v>
      </c>
      <c r="T618" s="13" t="s">
        <v>218</v>
      </c>
    </row>
    <row r="619" ht="61" customHeight="1" spans="1:20">
      <c r="A619" s="13">
        <v>611</v>
      </c>
      <c r="B619" s="13" t="s">
        <v>820</v>
      </c>
      <c r="C619" s="30" t="s">
        <v>1159</v>
      </c>
      <c r="D619" s="15" t="s">
        <v>1148</v>
      </c>
      <c r="E619" s="16">
        <v>6</v>
      </c>
      <c r="F619" s="25">
        <v>63600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 t="s">
        <v>31</v>
      </c>
      <c r="P619" s="12" t="s">
        <v>31</v>
      </c>
      <c r="Q619" s="24">
        <f t="shared" si="9"/>
        <v>0</v>
      </c>
      <c r="R619" s="23">
        <v>0</v>
      </c>
      <c r="S619" s="25">
        <v>63600</v>
      </c>
      <c r="T619" s="26"/>
    </row>
    <row r="620" ht="61" customHeight="1" spans="1:20">
      <c r="A620" s="13">
        <v>612</v>
      </c>
      <c r="B620" s="13" t="s">
        <v>820</v>
      </c>
      <c r="C620" s="30" t="s">
        <v>1160</v>
      </c>
      <c r="D620" s="15" t="s">
        <v>955</v>
      </c>
      <c r="E620" s="16">
        <v>6</v>
      </c>
      <c r="F620" s="25">
        <v>41600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 t="s">
        <v>31</v>
      </c>
      <c r="P620" s="12" t="s">
        <v>31</v>
      </c>
      <c r="Q620" s="24">
        <f t="shared" si="9"/>
        <v>0</v>
      </c>
      <c r="R620" s="23">
        <v>0</v>
      </c>
      <c r="S620" s="25">
        <v>41600</v>
      </c>
      <c r="T620" s="26"/>
    </row>
    <row r="621" ht="61" customHeight="1" spans="1:20">
      <c r="A621" s="13">
        <v>613</v>
      </c>
      <c r="B621" s="13" t="s">
        <v>820</v>
      </c>
      <c r="C621" s="30" t="s">
        <v>1161</v>
      </c>
      <c r="D621" s="15" t="s">
        <v>822</v>
      </c>
      <c r="E621" s="16">
        <v>6</v>
      </c>
      <c r="F621" s="25">
        <v>39000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 t="s">
        <v>31</v>
      </c>
      <c r="P621" s="12" t="s">
        <v>31</v>
      </c>
      <c r="Q621" s="24">
        <f t="shared" si="9"/>
        <v>0</v>
      </c>
      <c r="R621" s="23">
        <v>0</v>
      </c>
      <c r="S621" s="25">
        <v>39000</v>
      </c>
      <c r="T621" s="13" t="s">
        <v>218</v>
      </c>
    </row>
    <row r="622" ht="61" customHeight="1" spans="1:20">
      <c r="A622" s="13">
        <v>614</v>
      </c>
      <c r="B622" s="13" t="s">
        <v>820</v>
      </c>
      <c r="C622" s="30" t="s">
        <v>1162</v>
      </c>
      <c r="D622" s="15" t="s">
        <v>1093</v>
      </c>
      <c r="E622" s="16">
        <v>5</v>
      </c>
      <c r="F622" s="25">
        <v>61500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 t="s">
        <v>31</v>
      </c>
      <c r="P622" s="12" t="s">
        <v>31</v>
      </c>
      <c r="Q622" s="24">
        <f t="shared" si="9"/>
        <v>0</v>
      </c>
      <c r="R622" s="23">
        <v>0</v>
      </c>
      <c r="S622" s="25">
        <v>61500</v>
      </c>
      <c r="T622" s="26"/>
    </row>
    <row r="623" ht="61" customHeight="1" spans="1:20">
      <c r="A623" s="13">
        <v>615</v>
      </c>
      <c r="B623" s="13" t="s">
        <v>820</v>
      </c>
      <c r="C623" s="30" t="s">
        <v>1163</v>
      </c>
      <c r="D623" s="15" t="s">
        <v>1093</v>
      </c>
      <c r="E623" s="16">
        <v>5</v>
      </c>
      <c r="F623" s="25">
        <v>61500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 t="s">
        <v>31</v>
      </c>
      <c r="P623" s="12" t="s">
        <v>31</v>
      </c>
      <c r="Q623" s="24">
        <f t="shared" si="9"/>
        <v>0</v>
      </c>
      <c r="R623" s="23">
        <v>0</v>
      </c>
      <c r="S623" s="25">
        <v>61500</v>
      </c>
      <c r="T623" s="26"/>
    </row>
    <row r="624" ht="61" customHeight="1" spans="1:20">
      <c r="A624" s="13">
        <v>616</v>
      </c>
      <c r="B624" s="13" t="s">
        <v>820</v>
      </c>
      <c r="C624" s="30" t="s">
        <v>1164</v>
      </c>
      <c r="D624" s="15" t="s">
        <v>57</v>
      </c>
      <c r="E624" s="16">
        <v>8</v>
      </c>
      <c r="F624" s="25">
        <v>97800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 t="s">
        <v>31</v>
      </c>
      <c r="P624" s="12" t="s">
        <v>31</v>
      </c>
      <c r="Q624" s="24">
        <f t="shared" si="9"/>
        <v>0</v>
      </c>
      <c r="R624" s="23">
        <v>0</v>
      </c>
      <c r="S624" s="25">
        <v>97800</v>
      </c>
      <c r="T624" s="26"/>
    </row>
    <row r="625" ht="61" customHeight="1" spans="1:20">
      <c r="A625" s="13">
        <v>617</v>
      </c>
      <c r="B625" s="13" t="s">
        <v>820</v>
      </c>
      <c r="C625" s="30" t="s">
        <v>1165</v>
      </c>
      <c r="D625" s="15" t="s">
        <v>248</v>
      </c>
      <c r="E625" s="16">
        <v>5</v>
      </c>
      <c r="F625" s="25">
        <v>61500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 t="s">
        <v>31</v>
      </c>
      <c r="P625" s="12" t="s">
        <v>31</v>
      </c>
      <c r="Q625" s="24">
        <f t="shared" si="9"/>
        <v>0</v>
      </c>
      <c r="R625" s="23">
        <v>0</v>
      </c>
      <c r="S625" s="25">
        <v>61500</v>
      </c>
      <c r="T625" s="26"/>
    </row>
    <row r="626" ht="61" customHeight="1" spans="1:20">
      <c r="A626" s="13">
        <v>618</v>
      </c>
      <c r="B626" s="13" t="s">
        <v>820</v>
      </c>
      <c r="C626" s="30" t="s">
        <v>1166</v>
      </c>
      <c r="D626" s="15" t="s">
        <v>1093</v>
      </c>
      <c r="E626" s="16">
        <v>5</v>
      </c>
      <c r="F626" s="25">
        <v>61500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 t="s">
        <v>31</v>
      </c>
      <c r="P626" s="12" t="s">
        <v>31</v>
      </c>
      <c r="Q626" s="24">
        <f t="shared" si="9"/>
        <v>0</v>
      </c>
      <c r="R626" s="23">
        <v>0</v>
      </c>
      <c r="S626" s="25">
        <v>61500</v>
      </c>
      <c r="T626" s="26"/>
    </row>
    <row r="627" ht="61" customHeight="1" spans="1:20">
      <c r="A627" s="13">
        <v>619</v>
      </c>
      <c r="B627" s="13" t="s">
        <v>820</v>
      </c>
      <c r="C627" s="30" t="s">
        <v>1167</v>
      </c>
      <c r="D627" s="15" t="s">
        <v>1093</v>
      </c>
      <c r="E627" s="16">
        <v>5</v>
      </c>
      <c r="F627" s="25">
        <v>61500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 t="s">
        <v>31</v>
      </c>
      <c r="P627" s="12" t="s">
        <v>31</v>
      </c>
      <c r="Q627" s="24">
        <f t="shared" si="9"/>
        <v>0</v>
      </c>
      <c r="R627" s="23">
        <v>0</v>
      </c>
      <c r="S627" s="25">
        <v>61500</v>
      </c>
      <c r="T627" s="26"/>
    </row>
    <row r="628" ht="61" customHeight="1" spans="1:20">
      <c r="A628" s="13">
        <v>620</v>
      </c>
      <c r="B628" s="13" t="s">
        <v>820</v>
      </c>
      <c r="C628" s="30" t="s">
        <v>1168</v>
      </c>
      <c r="D628" s="15" t="s">
        <v>1093</v>
      </c>
      <c r="E628" s="16">
        <v>6</v>
      </c>
      <c r="F628" s="25">
        <v>41600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 t="s">
        <v>31</v>
      </c>
      <c r="P628" s="12" t="s">
        <v>31</v>
      </c>
      <c r="Q628" s="24">
        <f t="shared" si="9"/>
        <v>0</v>
      </c>
      <c r="R628" s="23">
        <v>0</v>
      </c>
      <c r="S628" s="25">
        <v>41600</v>
      </c>
      <c r="T628" s="26"/>
    </row>
    <row r="629" ht="61" customHeight="1" spans="1:20">
      <c r="A629" s="13">
        <v>621</v>
      </c>
      <c r="B629" s="13" t="s">
        <v>820</v>
      </c>
      <c r="C629" s="30" t="s">
        <v>1169</v>
      </c>
      <c r="D629" s="15" t="s">
        <v>1170</v>
      </c>
      <c r="E629" s="16">
        <v>5</v>
      </c>
      <c r="F629" s="25">
        <v>61500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 t="s">
        <v>31</v>
      </c>
      <c r="P629" s="12" t="s">
        <v>31</v>
      </c>
      <c r="Q629" s="24">
        <f t="shared" si="9"/>
        <v>0</v>
      </c>
      <c r="R629" s="23">
        <v>0</v>
      </c>
      <c r="S629" s="25">
        <v>61500</v>
      </c>
      <c r="T629" s="26"/>
    </row>
    <row r="630" ht="61" customHeight="1" spans="1:20">
      <c r="A630" s="13">
        <v>622</v>
      </c>
      <c r="B630" s="13" t="s">
        <v>820</v>
      </c>
      <c r="C630" s="30" t="s">
        <v>1171</v>
      </c>
      <c r="D630" s="15" t="s">
        <v>193</v>
      </c>
      <c r="E630" s="16">
        <v>6</v>
      </c>
      <c r="F630" s="25">
        <v>73600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 t="s">
        <v>31</v>
      </c>
      <c r="P630" s="12" t="s">
        <v>31</v>
      </c>
      <c r="Q630" s="24">
        <f t="shared" si="9"/>
        <v>0</v>
      </c>
      <c r="R630" s="23">
        <v>0</v>
      </c>
      <c r="S630" s="25">
        <v>73600</v>
      </c>
      <c r="T630" s="26"/>
    </row>
    <row r="631" ht="61" customHeight="1" spans="1:20">
      <c r="A631" s="13">
        <v>623</v>
      </c>
      <c r="B631" s="13" t="s">
        <v>820</v>
      </c>
      <c r="C631" s="30" t="s">
        <v>1172</v>
      </c>
      <c r="D631" s="15" t="s">
        <v>1126</v>
      </c>
      <c r="E631" s="16">
        <v>5</v>
      </c>
      <c r="F631" s="25">
        <v>61500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 t="s">
        <v>31</v>
      </c>
      <c r="P631" s="12" t="s">
        <v>31</v>
      </c>
      <c r="Q631" s="24">
        <f t="shared" si="9"/>
        <v>0</v>
      </c>
      <c r="R631" s="23">
        <v>0</v>
      </c>
      <c r="S631" s="25">
        <v>61500</v>
      </c>
      <c r="T631" s="26"/>
    </row>
    <row r="632" ht="61" customHeight="1" spans="1:20">
      <c r="A632" s="13">
        <v>624</v>
      </c>
      <c r="B632" s="13" t="s">
        <v>820</v>
      </c>
      <c r="C632" s="30" t="s">
        <v>1173</v>
      </c>
      <c r="D632" s="15" t="s">
        <v>1126</v>
      </c>
      <c r="E632" s="16">
        <v>6</v>
      </c>
      <c r="F632" s="25">
        <v>63600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 t="s">
        <v>31</v>
      </c>
      <c r="P632" s="12" t="s">
        <v>31</v>
      </c>
      <c r="Q632" s="24">
        <f t="shared" si="9"/>
        <v>0</v>
      </c>
      <c r="R632" s="23">
        <v>0</v>
      </c>
      <c r="S632" s="25">
        <v>63600</v>
      </c>
      <c r="T632" s="26"/>
    </row>
    <row r="633" ht="61" customHeight="1" spans="1:20">
      <c r="A633" s="13">
        <v>625</v>
      </c>
      <c r="B633" s="13" t="s">
        <v>820</v>
      </c>
      <c r="C633" s="30" t="s">
        <v>1174</v>
      </c>
      <c r="D633" s="15" t="s">
        <v>87</v>
      </c>
      <c r="E633" s="16">
        <v>6</v>
      </c>
      <c r="F633" s="25">
        <v>63600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 t="s">
        <v>1175</v>
      </c>
      <c r="O633" s="12" t="s">
        <v>31</v>
      </c>
      <c r="P633" s="12" t="s">
        <v>31</v>
      </c>
      <c r="Q633" s="24">
        <f t="shared" si="9"/>
        <v>0.5</v>
      </c>
      <c r="R633" s="23">
        <v>31800</v>
      </c>
      <c r="S633" s="25">
        <v>31800</v>
      </c>
      <c r="T633" s="26"/>
    </row>
    <row r="634" ht="61" customHeight="1" spans="1:20">
      <c r="A634" s="13">
        <v>626</v>
      </c>
      <c r="B634" s="13" t="s">
        <v>820</v>
      </c>
      <c r="C634" s="30" t="s">
        <v>1176</v>
      </c>
      <c r="D634" s="15" t="s">
        <v>136</v>
      </c>
      <c r="E634" s="16">
        <v>5</v>
      </c>
      <c r="F634" s="25">
        <v>39500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 t="s">
        <v>31</v>
      </c>
      <c r="P634" s="12" t="s">
        <v>31</v>
      </c>
      <c r="Q634" s="24">
        <f t="shared" si="9"/>
        <v>0</v>
      </c>
      <c r="R634" s="23">
        <v>0</v>
      </c>
      <c r="S634" s="25">
        <v>39500</v>
      </c>
      <c r="T634" s="26"/>
    </row>
    <row r="635" ht="61" customHeight="1" spans="1:20">
      <c r="A635" s="13">
        <v>627</v>
      </c>
      <c r="B635" s="13" t="s">
        <v>820</v>
      </c>
      <c r="C635" s="30" t="s">
        <v>1177</v>
      </c>
      <c r="D635" s="15" t="s">
        <v>1178</v>
      </c>
      <c r="E635" s="16">
        <v>6</v>
      </c>
      <c r="F635" s="25">
        <v>73600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 t="s">
        <v>31</v>
      </c>
      <c r="P635" s="12" t="s">
        <v>31</v>
      </c>
      <c r="Q635" s="24">
        <f t="shared" si="9"/>
        <v>0</v>
      </c>
      <c r="R635" s="23">
        <v>0</v>
      </c>
      <c r="S635" s="25">
        <v>73600</v>
      </c>
      <c r="T635" s="26"/>
    </row>
    <row r="636" ht="61" customHeight="1" spans="1:20">
      <c r="A636" s="13">
        <v>628</v>
      </c>
      <c r="B636" s="13" t="s">
        <v>820</v>
      </c>
      <c r="C636" s="30" t="s">
        <v>1179</v>
      </c>
      <c r="D636" s="15" t="s">
        <v>1180</v>
      </c>
      <c r="E636" s="16">
        <v>4</v>
      </c>
      <c r="F636" s="25">
        <v>59400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 t="s">
        <v>31</v>
      </c>
      <c r="P636" s="12" t="s">
        <v>31</v>
      </c>
      <c r="Q636" s="24">
        <f t="shared" si="9"/>
        <v>0</v>
      </c>
      <c r="R636" s="23">
        <v>0</v>
      </c>
      <c r="S636" s="25">
        <v>59400</v>
      </c>
      <c r="T636" s="26"/>
    </row>
    <row r="637" ht="61" customHeight="1" spans="1:20">
      <c r="A637" s="13">
        <v>629</v>
      </c>
      <c r="B637" s="13" t="s">
        <v>820</v>
      </c>
      <c r="C637" s="30" t="s">
        <v>1181</v>
      </c>
      <c r="D637" s="15" t="s">
        <v>1170</v>
      </c>
      <c r="E637" s="16">
        <v>5</v>
      </c>
      <c r="F637" s="25">
        <v>61500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 t="s">
        <v>31</v>
      </c>
      <c r="P637" s="12" t="s">
        <v>31</v>
      </c>
      <c r="Q637" s="24">
        <f t="shared" si="9"/>
        <v>0</v>
      </c>
      <c r="R637" s="23">
        <v>0</v>
      </c>
      <c r="S637" s="25">
        <v>61500</v>
      </c>
      <c r="T637" s="26"/>
    </row>
    <row r="638" ht="61" customHeight="1" spans="1:20">
      <c r="A638" s="13">
        <v>630</v>
      </c>
      <c r="B638" s="13" t="s">
        <v>820</v>
      </c>
      <c r="C638" s="30" t="s">
        <v>1182</v>
      </c>
      <c r="D638" s="15" t="s">
        <v>1170</v>
      </c>
      <c r="E638" s="16">
        <v>5</v>
      </c>
      <c r="F638" s="25">
        <v>61500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 t="s">
        <v>31</v>
      </c>
      <c r="P638" s="12" t="s">
        <v>31</v>
      </c>
      <c r="Q638" s="24">
        <f t="shared" si="9"/>
        <v>0</v>
      </c>
      <c r="R638" s="23">
        <v>0</v>
      </c>
      <c r="S638" s="25">
        <v>61500</v>
      </c>
      <c r="T638" s="26"/>
    </row>
    <row r="639" ht="61" customHeight="1" spans="1:20">
      <c r="A639" s="13">
        <v>631</v>
      </c>
      <c r="B639" s="13" t="s">
        <v>820</v>
      </c>
      <c r="C639" s="30" t="s">
        <v>1183</v>
      </c>
      <c r="D639" s="15" t="s">
        <v>1178</v>
      </c>
      <c r="E639" s="16">
        <v>6</v>
      </c>
      <c r="F639" s="25">
        <v>108600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 t="s">
        <v>31</v>
      </c>
      <c r="P639" s="12" t="s">
        <v>31</v>
      </c>
      <c r="Q639" s="24">
        <f t="shared" si="9"/>
        <v>0</v>
      </c>
      <c r="R639" s="23">
        <v>0</v>
      </c>
      <c r="S639" s="25">
        <v>108600</v>
      </c>
      <c r="T639" s="15" t="s">
        <v>297</v>
      </c>
    </row>
    <row r="640" ht="61" customHeight="1" spans="1:20">
      <c r="A640" s="13">
        <v>632</v>
      </c>
      <c r="B640" s="13" t="s">
        <v>820</v>
      </c>
      <c r="C640" s="30" t="s">
        <v>1184</v>
      </c>
      <c r="D640" s="15" t="s">
        <v>162</v>
      </c>
      <c r="E640" s="16">
        <v>8</v>
      </c>
      <c r="F640" s="25">
        <v>98800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 t="s">
        <v>31</v>
      </c>
      <c r="P640" s="12" t="s">
        <v>31</v>
      </c>
      <c r="Q640" s="24">
        <f t="shared" si="9"/>
        <v>0</v>
      </c>
      <c r="R640" s="23">
        <v>0</v>
      </c>
      <c r="S640" s="25">
        <v>98800</v>
      </c>
      <c r="T640" s="15" t="s">
        <v>297</v>
      </c>
    </row>
    <row r="641" ht="61" customHeight="1" spans="1:20">
      <c r="A641" s="13">
        <v>633</v>
      </c>
      <c r="B641" s="13" t="s">
        <v>820</v>
      </c>
      <c r="C641" s="30" t="s">
        <v>1185</v>
      </c>
      <c r="D641" s="15" t="s">
        <v>1186</v>
      </c>
      <c r="E641" s="16">
        <v>8</v>
      </c>
      <c r="F641" s="25">
        <v>108800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 t="s">
        <v>31</v>
      </c>
      <c r="P641" s="12" t="s">
        <v>31</v>
      </c>
      <c r="Q641" s="24">
        <f t="shared" si="9"/>
        <v>0</v>
      </c>
      <c r="R641" s="23">
        <v>0</v>
      </c>
      <c r="S641" s="25">
        <v>108800</v>
      </c>
      <c r="T641" s="26"/>
    </row>
    <row r="642" ht="61" customHeight="1" spans="1:20">
      <c r="A642" s="13">
        <v>634</v>
      </c>
      <c r="B642" s="13" t="s">
        <v>820</v>
      </c>
      <c r="C642" s="30" t="s">
        <v>1187</v>
      </c>
      <c r="D642" s="15" t="s">
        <v>1188</v>
      </c>
      <c r="E642" s="16">
        <v>6</v>
      </c>
      <c r="F642" s="25">
        <v>63600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 t="s">
        <v>31</v>
      </c>
      <c r="P642" s="12" t="s">
        <v>31</v>
      </c>
      <c r="Q642" s="24">
        <f t="shared" si="9"/>
        <v>0</v>
      </c>
      <c r="R642" s="23">
        <v>0</v>
      </c>
      <c r="S642" s="25">
        <v>63600</v>
      </c>
      <c r="T642" s="26"/>
    </row>
    <row r="643" ht="61" customHeight="1" spans="1:20">
      <c r="A643" s="13">
        <v>635</v>
      </c>
      <c r="B643" s="13" t="s">
        <v>820</v>
      </c>
      <c r="C643" s="30" t="s">
        <v>1189</v>
      </c>
      <c r="D643" s="15" t="s">
        <v>1126</v>
      </c>
      <c r="E643" s="16">
        <v>5</v>
      </c>
      <c r="F643" s="25">
        <v>61500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 t="s">
        <v>31</v>
      </c>
      <c r="P643" s="12" t="s">
        <v>31</v>
      </c>
      <c r="Q643" s="24">
        <f t="shared" si="9"/>
        <v>0</v>
      </c>
      <c r="R643" s="23">
        <v>0</v>
      </c>
      <c r="S643" s="25">
        <v>61500</v>
      </c>
      <c r="T643" s="26"/>
    </row>
    <row r="644" ht="61" customHeight="1" spans="1:20">
      <c r="A644" s="13">
        <v>636</v>
      </c>
      <c r="B644" s="13" t="s">
        <v>820</v>
      </c>
      <c r="C644" s="30" t="s">
        <v>1190</v>
      </c>
      <c r="D644" s="15" t="s">
        <v>162</v>
      </c>
      <c r="E644" s="16">
        <v>6</v>
      </c>
      <c r="F644" s="25">
        <v>73600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 t="s">
        <v>31</v>
      </c>
      <c r="P644" s="12" t="s">
        <v>31</v>
      </c>
      <c r="Q644" s="24">
        <f t="shared" si="9"/>
        <v>0</v>
      </c>
      <c r="R644" s="23">
        <v>0</v>
      </c>
      <c r="S644" s="25">
        <v>73600</v>
      </c>
      <c r="T644" s="26"/>
    </row>
    <row r="645" ht="61" customHeight="1" spans="1:20">
      <c r="A645" s="13">
        <v>637</v>
      </c>
      <c r="B645" s="13" t="s">
        <v>820</v>
      </c>
      <c r="C645" s="30" t="s">
        <v>1191</v>
      </c>
      <c r="D645" s="15" t="s">
        <v>162</v>
      </c>
      <c r="E645" s="16">
        <v>6</v>
      </c>
      <c r="F645" s="25">
        <v>73600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 t="s">
        <v>31</v>
      </c>
      <c r="P645" s="12" t="s">
        <v>31</v>
      </c>
      <c r="Q645" s="24">
        <f t="shared" si="9"/>
        <v>0</v>
      </c>
      <c r="R645" s="23">
        <v>0</v>
      </c>
      <c r="S645" s="25">
        <v>73600</v>
      </c>
      <c r="T645" s="26"/>
    </row>
    <row r="646" ht="61" customHeight="1" spans="1:20">
      <c r="A646" s="13">
        <v>638</v>
      </c>
      <c r="B646" s="13" t="s">
        <v>820</v>
      </c>
      <c r="C646" s="30" t="s">
        <v>1192</v>
      </c>
      <c r="D646" s="15" t="s">
        <v>1020</v>
      </c>
      <c r="E646" s="16">
        <v>6</v>
      </c>
      <c r="F646" s="25">
        <v>63600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 t="s">
        <v>31</v>
      </c>
      <c r="P646" s="12" t="s">
        <v>31</v>
      </c>
      <c r="Q646" s="24">
        <f t="shared" si="9"/>
        <v>0</v>
      </c>
      <c r="R646" s="23">
        <v>0</v>
      </c>
      <c r="S646" s="25">
        <v>63600</v>
      </c>
      <c r="T646" s="26"/>
    </row>
    <row r="647" ht="61" customHeight="1" spans="1:20">
      <c r="A647" s="13">
        <v>639</v>
      </c>
      <c r="B647" s="13" t="s">
        <v>820</v>
      </c>
      <c r="C647" s="30" t="s">
        <v>1193</v>
      </c>
      <c r="D647" s="15" t="s">
        <v>1194</v>
      </c>
      <c r="E647" s="16">
        <v>6</v>
      </c>
      <c r="F647" s="25">
        <v>73600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 t="s">
        <v>31</v>
      </c>
      <c r="P647" s="12" t="s">
        <v>31</v>
      </c>
      <c r="Q647" s="24">
        <f t="shared" si="9"/>
        <v>0</v>
      </c>
      <c r="R647" s="23">
        <v>0</v>
      </c>
      <c r="S647" s="25">
        <v>73600</v>
      </c>
      <c r="T647" s="26"/>
    </row>
    <row r="648" ht="61" customHeight="1" spans="1:20">
      <c r="A648" s="13">
        <v>640</v>
      </c>
      <c r="B648" s="13" t="s">
        <v>820</v>
      </c>
      <c r="C648" s="30" t="s">
        <v>1195</v>
      </c>
      <c r="D648" s="15" t="s">
        <v>224</v>
      </c>
      <c r="E648" s="16">
        <v>6</v>
      </c>
      <c r="F648" s="25">
        <v>63600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 t="s">
        <v>31</v>
      </c>
      <c r="P648" s="12" t="s">
        <v>31</v>
      </c>
      <c r="Q648" s="24">
        <f t="shared" si="9"/>
        <v>0</v>
      </c>
      <c r="R648" s="23">
        <v>0</v>
      </c>
      <c r="S648" s="25">
        <v>63600</v>
      </c>
      <c r="T648" s="26"/>
    </row>
    <row r="649" ht="61" customHeight="1" spans="1:20">
      <c r="A649" s="13">
        <v>641</v>
      </c>
      <c r="B649" s="13" t="s">
        <v>820</v>
      </c>
      <c r="C649" s="30" t="s">
        <v>1196</v>
      </c>
      <c r="D649" s="15" t="s">
        <v>1197</v>
      </c>
      <c r="E649" s="16">
        <v>6</v>
      </c>
      <c r="F649" s="25">
        <v>73600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 t="s">
        <v>31</v>
      </c>
      <c r="P649" s="12" t="s">
        <v>31</v>
      </c>
      <c r="Q649" s="24">
        <f t="shared" si="9"/>
        <v>0</v>
      </c>
      <c r="R649" s="23">
        <v>0</v>
      </c>
      <c r="S649" s="25">
        <v>73600</v>
      </c>
      <c r="T649" s="26"/>
    </row>
    <row r="650" ht="61" customHeight="1" spans="1:20">
      <c r="A650" s="13">
        <v>642</v>
      </c>
      <c r="B650" s="13" t="s">
        <v>820</v>
      </c>
      <c r="C650" s="30" t="s">
        <v>1198</v>
      </c>
      <c r="D650" s="15" t="s">
        <v>1199</v>
      </c>
      <c r="E650" s="16">
        <v>6</v>
      </c>
      <c r="F650" s="25">
        <v>73600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 t="s">
        <v>31</v>
      </c>
      <c r="P650" s="12" t="s">
        <v>31</v>
      </c>
      <c r="Q650" s="24">
        <f t="shared" ref="Q650:Q713" si="10">R650/F650</f>
        <v>0</v>
      </c>
      <c r="R650" s="23">
        <v>0</v>
      </c>
      <c r="S650" s="25">
        <v>73600</v>
      </c>
      <c r="T650" s="26"/>
    </row>
    <row r="651" ht="61" customHeight="1" spans="1:20">
      <c r="A651" s="13">
        <v>643</v>
      </c>
      <c r="B651" s="13" t="s">
        <v>820</v>
      </c>
      <c r="C651" s="30" t="s">
        <v>1200</v>
      </c>
      <c r="D651" s="15" t="s">
        <v>822</v>
      </c>
      <c r="E651" s="16">
        <v>6</v>
      </c>
      <c r="F651" s="25">
        <v>73600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 t="s">
        <v>31</v>
      </c>
      <c r="P651" s="12" t="s">
        <v>31</v>
      </c>
      <c r="Q651" s="24">
        <f t="shared" si="10"/>
        <v>0</v>
      </c>
      <c r="R651" s="23">
        <v>0</v>
      </c>
      <c r="S651" s="25">
        <v>73600</v>
      </c>
      <c r="T651" s="26"/>
    </row>
    <row r="652" ht="61" customHeight="1" spans="1:20">
      <c r="A652" s="13">
        <v>644</v>
      </c>
      <c r="B652" s="13" t="s">
        <v>820</v>
      </c>
      <c r="C652" s="30" t="s">
        <v>1201</v>
      </c>
      <c r="D652" s="15" t="s">
        <v>1202</v>
      </c>
      <c r="E652" s="16">
        <v>6</v>
      </c>
      <c r="F652" s="25">
        <v>63600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 t="s">
        <v>31</v>
      </c>
      <c r="P652" s="12" t="s">
        <v>31</v>
      </c>
      <c r="Q652" s="24">
        <f t="shared" si="10"/>
        <v>0</v>
      </c>
      <c r="R652" s="23">
        <v>0</v>
      </c>
      <c r="S652" s="25">
        <v>63600</v>
      </c>
      <c r="T652" s="26"/>
    </row>
    <row r="653" ht="61" customHeight="1" spans="1:20">
      <c r="A653" s="13">
        <v>645</v>
      </c>
      <c r="B653" s="13" t="s">
        <v>820</v>
      </c>
      <c r="C653" s="30" t="s">
        <v>1203</v>
      </c>
      <c r="D653" s="15" t="s">
        <v>822</v>
      </c>
      <c r="E653" s="16">
        <v>8</v>
      </c>
      <c r="F653" s="25">
        <v>36266.66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 t="s">
        <v>31</v>
      </c>
      <c r="P653" s="12" t="s">
        <v>31</v>
      </c>
      <c r="Q653" s="24">
        <f t="shared" si="10"/>
        <v>0</v>
      </c>
      <c r="R653" s="23">
        <v>0</v>
      </c>
      <c r="S653" s="25">
        <v>36266.66</v>
      </c>
      <c r="T653" s="13" t="s">
        <v>218</v>
      </c>
    </row>
    <row r="654" ht="61" customHeight="1" spans="1:20">
      <c r="A654" s="13">
        <v>646</v>
      </c>
      <c r="B654" s="13" t="s">
        <v>820</v>
      </c>
      <c r="C654" s="30" t="s">
        <v>1204</v>
      </c>
      <c r="D654" s="15" t="s">
        <v>1205</v>
      </c>
      <c r="E654" s="16">
        <v>5</v>
      </c>
      <c r="F654" s="25">
        <v>61500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 t="s">
        <v>31</v>
      </c>
      <c r="P654" s="12" t="s">
        <v>31</v>
      </c>
      <c r="Q654" s="24">
        <f t="shared" si="10"/>
        <v>0</v>
      </c>
      <c r="R654" s="23">
        <v>0</v>
      </c>
      <c r="S654" s="25">
        <v>61500</v>
      </c>
      <c r="T654" s="26"/>
    </row>
    <row r="655" ht="61" customHeight="1" spans="1:20">
      <c r="A655" s="13">
        <v>647</v>
      </c>
      <c r="B655" s="13" t="s">
        <v>820</v>
      </c>
      <c r="C655" s="30" t="s">
        <v>1206</v>
      </c>
      <c r="D655" s="15" t="s">
        <v>998</v>
      </c>
      <c r="E655" s="16">
        <v>6</v>
      </c>
      <c r="F655" s="25">
        <v>73600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 t="s">
        <v>31</v>
      </c>
      <c r="P655" s="12" t="s">
        <v>31</v>
      </c>
      <c r="Q655" s="24">
        <f t="shared" si="10"/>
        <v>0</v>
      </c>
      <c r="R655" s="23">
        <v>0</v>
      </c>
      <c r="S655" s="25">
        <v>73600</v>
      </c>
      <c r="T655" s="26"/>
    </row>
    <row r="656" ht="61" customHeight="1" spans="1:20">
      <c r="A656" s="13">
        <v>648</v>
      </c>
      <c r="B656" s="13" t="s">
        <v>820</v>
      </c>
      <c r="C656" s="30" t="s">
        <v>1207</v>
      </c>
      <c r="D656" s="15" t="s">
        <v>1208</v>
      </c>
      <c r="E656" s="16">
        <v>6</v>
      </c>
      <c r="F656" s="25">
        <v>63600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 t="s">
        <v>31</v>
      </c>
      <c r="P656" s="12" t="s">
        <v>31</v>
      </c>
      <c r="Q656" s="24">
        <f t="shared" si="10"/>
        <v>0</v>
      </c>
      <c r="R656" s="23">
        <v>0</v>
      </c>
      <c r="S656" s="25">
        <v>63600</v>
      </c>
      <c r="T656" s="26"/>
    </row>
    <row r="657" ht="61" customHeight="1" spans="1:20">
      <c r="A657" s="13">
        <v>649</v>
      </c>
      <c r="B657" s="13" t="s">
        <v>820</v>
      </c>
      <c r="C657" s="30" t="s">
        <v>1209</v>
      </c>
      <c r="D657" s="15" t="s">
        <v>1210</v>
      </c>
      <c r="E657" s="16">
        <v>2</v>
      </c>
      <c r="F657" s="25">
        <v>13200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 t="s">
        <v>31</v>
      </c>
      <c r="P657" s="12" t="s">
        <v>31</v>
      </c>
      <c r="Q657" s="24">
        <f t="shared" si="10"/>
        <v>0</v>
      </c>
      <c r="R657" s="23">
        <v>0</v>
      </c>
      <c r="S657" s="25">
        <v>13200</v>
      </c>
      <c r="T657" s="26"/>
    </row>
    <row r="658" ht="61" customHeight="1" spans="1:20">
      <c r="A658" s="13">
        <v>650</v>
      </c>
      <c r="B658" s="13" t="s">
        <v>820</v>
      </c>
      <c r="C658" s="30" t="s">
        <v>1211</v>
      </c>
      <c r="D658" s="15" t="s">
        <v>1210</v>
      </c>
      <c r="E658" s="16">
        <v>2</v>
      </c>
      <c r="F658" s="25">
        <v>13200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 t="s">
        <v>31</v>
      </c>
      <c r="P658" s="12" t="s">
        <v>31</v>
      </c>
      <c r="Q658" s="24">
        <f t="shared" si="10"/>
        <v>0</v>
      </c>
      <c r="R658" s="23">
        <v>0</v>
      </c>
      <c r="S658" s="25">
        <v>13200</v>
      </c>
      <c r="T658" s="26"/>
    </row>
    <row r="659" ht="61" customHeight="1" spans="1:20">
      <c r="A659" s="13">
        <v>651</v>
      </c>
      <c r="B659" s="13" t="s">
        <v>820</v>
      </c>
      <c r="C659" s="30" t="s">
        <v>1212</v>
      </c>
      <c r="D659" s="15" t="s">
        <v>950</v>
      </c>
      <c r="E659" s="16">
        <v>8</v>
      </c>
      <c r="F659" s="14">
        <v>77800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 t="s">
        <v>31</v>
      </c>
      <c r="P659" s="12" t="s">
        <v>122</v>
      </c>
      <c r="Q659" s="24">
        <f t="shared" si="10"/>
        <v>0.0833334190231362</v>
      </c>
      <c r="R659" s="23">
        <v>6483.34</v>
      </c>
      <c r="S659" s="25">
        <f>F659-R659</f>
        <v>71316.66</v>
      </c>
      <c r="T659" s="26"/>
    </row>
    <row r="660" ht="61" customHeight="1" spans="1:20">
      <c r="A660" s="13">
        <v>652</v>
      </c>
      <c r="B660" s="13" t="s">
        <v>820</v>
      </c>
      <c r="C660" s="30" t="s">
        <v>1213</v>
      </c>
      <c r="D660" s="15" t="s">
        <v>1017</v>
      </c>
      <c r="E660" s="16">
        <v>5</v>
      </c>
      <c r="F660" s="25">
        <v>61500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 t="s">
        <v>31</v>
      </c>
      <c r="P660" s="12" t="s">
        <v>31</v>
      </c>
      <c r="Q660" s="24">
        <f t="shared" si="10"/>
        <v>0</v>
      </c>
      <c r="R660" s="23">
        <v>0</v>
      </c>
      <c r="S660" s="25">
        <v>61500</v>
      </c>
      <c r="T660" s="26"/>
    </row>
    <row r="661" ht="61" customHeight="1" spans="1:20">
      <c r="A661" s="13">
        <v>653</v>
      </c>
      <c r="B661" s="13" t="s">
        <v>820</v>
      </c>
      <c r="C661" s="30" t="s">
        <v>1214</v>
      </c>
      <c r="D661" s="15" t="s">
        <v>822</v>
      </c>
      <c r="E661" s="16">
        <v>7</v>
      </c>
      <c r="F661" s="25">
        <v>61850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 t="s">
        <v>1215</v>
      </c>
      <c r="P661" s="12" t="s">
        <v>31</v>
      </c>
      <c r="Q661" s="24">
        <f t="shared" si="10"/>
        <v>0.833333387227162</v>
      </c>
      <c r="R661" s="23">
        <v>51541.67</v>
      </c>
      <c r="S661" s="25">
        <v>10308.33</v>
      </c>
      <c r="T661" s="35" t="s">
        <v>104</v>
      </c>
    </row>
    <row r="662" ht="61" customHeight="1" spans="1:20">
      <c r="A662" s="13">
        <v>654</v>
      </c>
      <c r="B662" s="13" t="s">
        <v>1216</v>
      </c>
      <c r="C662" s="13" t="s">
        <v>1217</v>
      </c>
      <c r="D662" s="13" t="s">
        <v>1218</v>
      </c>
      <c r="E662" s="16">
        <v>6</v>
      </c>
      <c r="F662" s="14">
        <v>104600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 t="s">
        <v>31</v>
      </c>
      <c r="P662" s="12" t="s">
        <v>31</v>
      </c>
      <c r="Q662" s="24">
        <f t="shared" si="10"/>
        <v>0</v>
      </c>
      <c r="R662" s="23">
        <v>0</v>
      </c>
      <c r="S662" s="25">
        <f t="shared" ref="S662:S681" si="11">F662-R662</f>
        <v>104600</v>
      </c>
      <c r="T662" s="26"/>
    </row>
    <row r="663" ht="61" customHeight="1" spans="1:20">
      <c r="A663" s="13">
        <v>655</v>
      </c>
      <c r="B663" s="13" t="s">
        <v>1216</v>
      </c>
      <c r="C663" s="13" t="s">
        <v>1219</v>
      </c>
      <c r="D663" s="13" t="s">
        <v>1220</v>
      </c>
      <c r="E663" s="16">
        <v>2</v>
      </c>
      <c r="F663" s="14">
        <v>19200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 t="s">
        <v>31</v>
      </c>
      <c r="P663" s="12" t="s">
        <v>31</v>
      </c>
      <c r="Q663" s="24">
        <f t="shared" si="10"/>
        <v>0</v>
      </c>
      <c r="R663" s="23">
        <v>0</v>
      </c>
      <c r="S663" s="25">
        <f t="shared" si="11"/>
        <v>19200</v>
      </c>
      <c r="T663" s="26"/>
    </row>
    <row r="664" ht="61" customHeight="1" spans="1:20">
      <c r="A664" s="13">
        <v>656</v>
      </c>
      <c r="B664" s="13" t="s">
        <v>1216</v>
      </c>
      <c r="C664" s="13" t="s">
        <v>1221</v>
      </c>
      <c r="D664" s="13" t="s">
        <v>1222</v>
      </c>
      <c r="E664" s="16">
        <v>8</v>
      </c>
      <c r="F664" s="14">
        <v>127800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 t="s">
        <v>31</v>
      </c>
      <c r="P664" s="12" t="s">
        <v>31</v>
      </c>
      <c r="Q664" s="24">
        <f t="shared" si="10"/>
        <v>0</v>
      </c>
      <c r="R664" s="23">
        <v>0</v>
      </c>
      <c r="S664" s="25">
        <f t="shared" si="11"/>
        <v>127800</v>
      </c>
      <c r="T664" s="26"/>
    </row>
    <row r="665" ht="61" customHeight="1" spans="1:20">
      <c r="A665" s="13">
        <v>657</v>
      </c>
      <c r="B665" s="13" t="s">
        <v>1216</v>
      </c>
      <c r="C665" s="13" t="s">
        <v>1223</v>
      </c>
      <c r="D665" s="13" t="s">
        <v>1224</v>
      </c>
      <c r="E665" s="16">
        <v>2</v>
      </c>
      <c r="F665" s="14">
        <v>13200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 t="s">
        <v>31</v>
      </c>
      <c r="P665" s="12" t="s">
        <v>31</v>
      </c>
      <c r="Q665" s="24">
        <f t="shared" si="10"/>
        <v>0</v>
      </c>
      <c r="R665" s="23">
        <v>0</v>
      </c>
      <c r="S665" s="25">
        <f t="shared" si="11"/>
        <v>13200</v>
      </c>
      <c r="T665" s="26"/>
    </row>
    <row r="666" ht="61" customHeight="1" spans="1:20">
      <c r="A666" s="13">
        <v>658</v>
      </c>
      <c r="B666" s="13" t="s">
        <v>1216</v>
      </c>
      <c r="C666" s="13" t="s">
        <v>1225</v>
      </c>
      <c r="D666" s="13" t="s">
        <v>1226</v>
      </c>
      <c r="E666" s="16">
        <v>2</v>
      </c>
      <c r="F666" s="14">
        <v>11000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 t="s">
        <v>31</v>
      </c>
      <c r="P666" s="12" t="s">
        <v>31</v>
      </c>
      <c r="Q666" s="24">
        <f t="shared" si="10"/>
        <v>0</v>
      </c>
      <c r="R666" s="23">
        <v>0</v>
      </c>
      <c r="S666" s="25">
        <v>11000</v>
      </c>
      <c r="T666" s="13" t="s">
        <v>218</v>
      </c>
    </row>
    <row r="667" ht="61" customHeight="1" spans="1:20">
      <c r="A667" s="13">
        <v>659</v>
      </c>
      <c r="B667" s="13" t="s">
        <v>1216</v>
      </c>
      <c r="C667" s="13" t="s">
        <v>1227</v>
      </c>
      <c r="D667" s="13" t="s">
        <v>1228</v>
      </c>
      <c r="E667" s="16">
        <v>6</v>
      </c>
      <c r="F667" s="14">
        <v>98600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 t="s">
        <v>31</v>
      </c>
      <c r="P667" s="12" t="s">
        <v>31</v>
      </c>
      <c r="Q667" s="24">
        <f t="shared" si="10"/>
        <v>0</v>
      </c>
      <c r="R667" s="23">
        <v>0</v>
      </c>
      <c r="S667" s="25">
        <f t="shared" si="11"/>
        <v>98600</v>
      </c>
      <c r="T667" s="26"/>
    </row>
    <row r="668" ht="61" customHeight="1" spans="1:20">
      <c r="A668" s="13">
        <v>660</v>
      </c>
      <c r="B668" s="13" t="s">
        <v>1216</v>
      </c>
      <c r="C668" s="13" t="s">
        <v>1229</v>
      </c>
      <c r="D668" s="13" t="s">
        <v>1230</v>
      </c>
      <c r="E668" s="16">
        <v>13</v>
      </c>
      <c r="F668" s="14">
        <v>187300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 t="s">
        <v>31</v>
      </c>
      <c r="P668" s="12" t="s">
        <v>31</v>
      </c>
      <c r="Q668" s="24">
        <f t="shared" si="10"/>
        <v>0</v>
      </c>
      <c r="R668" s="23">
        <v>0</v>
      </c>
      <c r="S668" s="25">
        <f t="shared" si="11"/>
        <v>187300</v>
      </c>
      <c r="T668" s="26"/>
    </row>
    <row r="669" ht="61" customHeight="1" spans="1:20">
      <c r="A669" s="13">
        <v>661</v>
      </c>
      <c r="B669" s="13" t="s">
        <v>1216</v>
      </c>
      <c r="C669" s="13" t="s">
        <v>1231</v>
      </c>
      <c r="D669" s="13" t="s">
        <v>1232</v>
      </c>
      <c r="E669" s="16">
        <v>2</v>
      </c>
      <c r="F669" s="14">
        <v>13200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 t="s">
        <v>31</v>
      </c>
      <c r="P669" s="12" t="s">
        <v>31</v>
      </c>
      <c r="Q669" s="24">
        <f t="shared" si="10"/>
        <v>0</v>
      </c>
      <c r="R669" s="23">
        <v>0</v>
      </c>
      <c r="S669" s="25">
        <f t="shared" si="11"/>
        <v>13200</v>
      </c>
      <c r="T669" s="26"/>
    </row>
    <row r="670" ht="61" customHeight="1" spans="1:20">
      <c r="A670" s="13">
        <v>662</v>
      </c>
      <c r="B670" s="13" t="s">
        <v>1216</v>
      </c>
      <c r="C670" s="13" t="s">
        <v>1233</v>
      </c>
      <c r="D670" s="13" t="s">
        <v>1234</v>
      </c>
      <c r="E670" s="16">
        <v>3</v>
      </c>
      <c r="F670" s="14">
        <v>21300</v>
      </c>
      <c r="G670" s="12">
        <v>0</v>
      </c>
      <c r="H670" s="12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 t="s">
        <v>31</v>
      </c>
      <c r="P670" s="12" t="s">
        <v>31</v>
      </c>
      <c r="Q670" s="24">
        <f t="shared" si="10"/>
        <v>0</v>
      </c>
      <c r="R670" s="23">
        <v>0</v>
      </c>
      <c r="S670" s="25">
        <f t="shared" si="11"/>
        <v>21300</v>
      </c>
      <c r="T670" s="26"/>
    </row>
    <row r="671" ht="61" customHeight="1" spans="1:20">
      <c r="A671" s="13">
        <v>663</v>
      </c>
      <c r="B671" s="13" t="s">
        <v>1216</v>
      </c>
      <c r="C671" s="13" t="s">
        <v>1235</v>
      </c>
      <c r="D671" s="13" t="s">
        <v>1236</v>
      </c>
      <c r="E671" s="16">
        <v>8</v>
      </c>
      <c r="F671" s="14">
        <v>102800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 t="s">
        <v>31</v>
      </c>
      <c r="P671" s="12" t="s">
        <v>31</v>
      </c>
      <c r="Q671" s="24">
        <f t="shared" si="10"/>
        <v>0</v>
      </c>
      <c r="R671" s="23">
        <v>0</v>
      </c>
      <c r="S671" s="25">
        <f t="shared" si="11"/>
        <v>102800</v>
      </c>
      <c r="T671" s="26"/>
    </row>
    <row r="672" ht="61" customHeight="1" spans="1:20">
      <c r="A672" s="13">
        <v>664</v>
      </c>
      <c r="B672" s="13" t="s">
        <v>1216</v>
      </c>
      <c r="C672" s="13" t="s">
        <v>1237</v>
      </c>
      <c r="D672" s="13" t="s">
        <v>1238</v>
      </c>
      <c r="E672" s="16">
        <v>8</v>
      </c>
      <c r="F672" s="14">
        <v>102800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 t="s">
        <v>31</v>
      </c>
      <c r="P672" s="12" t="s">
        <v>31</v>
      </c>
      <c r="Q672" s="24">
        <f t="shared" si="10"/>
        <v>0</v>
      </c>
      <c r="R672" s="23">
        <v>0</v>
      </c>
      <c r="S672" s="25">
        <f t="shared" si="11"/>
        <v>102800</v>
      </c>
      <c r="T672" s="26"/>
    </row>
    <row r="673" ht="61" customHeight="1" spans="1:20">
      <c r="A673" s="13">
        <v>665</v>
      </c>
      <c r="B673" s="13" t="s">
        <v>1216</v>
      </c>
      <c r="C673" s="13" t="s">
        <v>1239</v>
      </c>
      <c r="D673" s="13" t="s">
        <v>1240</v>
      </c>
      <c r="E673" s="16">
        <v>8</v>
      </c>
      <c r="F673" s="14">
        <v>102800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 t="s">
        <v>31</v>
      </c>
      <c r="P673" s="12" t="s">
        <v>31</v>
      </c>
      <c r="Q673" s="24">
        <f t="shared" si="10"/>
        <v>0</v>
      </c>
      <c r="R673" s="23">
        <v>0</v>
      </c>
      <c r="S673" s="25">
        <f t="shared" si="11"/>
        <v>102800</v>
      </c>
      <c r="T673" s="26"/>
    </row>
    <row r="674" ht="61" customHeight="1" spans="1:20">
      <c r="A674" s="13">
        <v>666</v>
      </c>
      <c r="B674" s="13" t="s">
        <v>1216</v>
      </c>
      <c r="C674" s="13" t="s">
        <v>1241</v>
      </c>
      <c r="D674" s="13" t="s">
        <v>1242</v>
      </c>
      <c r="E674" s="16">
        <v>8</v>
      </c>
      <c r="F674" s="14">
        <v>102800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 t="s">
        <v>1243</v>
      </c>
      <c r="O674" s="12" t="s">
        <v>31</v>
      </c>
      <c r="P674" s="12" t="s">
        <v>31</v>
      </c>
      <c r="Q674" s="24">
        <f t="shared" si="10"/>
        <v>0.5</v>
      </c>
      <c r="R674" s="23">
        <v>51400</v>
      </c>
      <c r="S674" s="25">
        <f t="shared" si="11"/>
        <v>51400</v>
      </c>
      <c r="T674" s="26"/>
    </row>
    <row r="675" ht="61" customHeight="1" spans="1:20">
      <c r="A675" s="13">
        <v>667</v>
      </c>
      <c r="B675" s="13" t="s">
        <v>1216</v>
      </c>
      <c r="C675" s="13" t="s">
        <v>1244</v>
      </c>
      <c r="D675" s="13" t="s">
        <v>1245</v>
      </c>
      <c r="E675" s="16">
        <v>8</v>
      </c>
      <c r="F675" s="14">
        <v>102800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 t="s">
        <v>31</v>
      </c>
      <c r="P675" s="12" t="s">
        <v>31</v>
      </c>
      <c r="Q675" s="24">
        <f t="shared" si="10"/>
        <v>0</v>
      </c>
      <c r="R675" s="23">
        <v>0</v>
      </c>
      <c r="S675" s="25">
        <f t="shared" si="11"/>
        <v>102800</v>
      </c>
      <c r="T675" s="26"/>
    </row>
    <row r="676" ht="61" customHeight="1" spans="1:20">
      <c r="A676" s="13">
        <v>668</v>
      </c>
      <c r="B676" s="13" t="s">
        <v>1216</v>
      </c>
      <c r="C676" s="13" t="s">
        <v>1246</v>
      </c>
      <c r="D676" s="13" t="s">
        <v>367</v>
      </c>
      <c r="E676" s="16">
        <v>8</v>
      </c>
      <c r="F676" s="14">
        <v>102800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 t="s">
        <v>31</v>
      </c>
      <c r="P676" s="12" t="s">
        <v>31</v>
      </c>
      <c r="Q676" s="24">
        <f t="shared" si="10"/>
        <v>0</v>
      </c>
      <c r="R676" s="23">
        <v>0</v>
      </c>
      <c r="S676" s="25">
        <f t="shared" si="11"/>
        <v>102800</v>
      </c>
      <c r="T676" s="26"/>
    </row>
    <row r="677" ht="61" customHeight="1" spans="1:20">
      <c r="A677" s="13">
        <v>669</v>
      </c>
      <c r="B677" s="13" t="s">
        <v>1216</v>
      </c>
      <c r="C677" s="13" t="s">
        <v>1247</v>
      </c>
      <c r="D677" s="13" t="s">
        <v>1248</v>
      </c>
      <c r="E677" s="16">
        <v>8</v>
      </c>
      <c r="F677" s="14">
        <v>102800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 t="s">
        <v>31</v>
      </c>
      <c r="P677" s="12" t="s">
        <v>31</v>
      </c>
      <c r="Q677" s="24">
        <f t="shared" si="10"/>
        <v>0</v>
      </c>
      <c r="R677" s="23">
        <v>0</v>
      </c>
      <c r="S677" s="25">
        <f t="shared" si="11"/>
        <v>102800</v>
      </c>
      <c r="T677" s="26"/>
    </row>
    <row r="678" ht="61" customHeight="1" spans="1:20">
      <c r="A678" s="13">
        <v>670</v>
      </c>
      <c r="B678" s="13" t="s">
        <v>1216</v>
      </c>
      <c r="C678" s="13" t="s">
        <v>1249</v>
      </c>
      <c r="D678" s="13" t="s">
        <v>1250</v>
      </c>
      <c r="E678" s="16">
        <v>2</v>
      </c>
      <c r="F678" s="14">
        <v>13200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 t="s">
        <v>31</v>
      </c>
      <c r="P678" s="12" t="s">
        <v>31</v>
      </c>
      <c r="Q678" s="24">
        <f t="shared" si="10"/>
        <v>0</v>
      </c>
      <c r="R678" s="23">
        <v>0</v>
      </c>
      <c r="S678" s="25">
        <f t="shared" si="11"/>
        <v>13200</v>
      </c>
      <c r="T678" s="26"/>
    </row>
    <row r="679" ht="61" customHeight="1" spans="1:20">
      <c r="A679" s="13">
        <v>671</v>
      </c>
      <c r="B679" s="13" t="s">
        <v>1216</v>
      </c>
      <c r="C679" s="13" t="s">
        <v>1251</v>
      </c>
      <c r="D679" s="13" t="s">
        <v>1252</v>
      </c>
      <c r="E679" s="16">
        <v>2</v>
      </c>
      <c r="F679" s="14">
        <v>13200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 t="s">
        <v>31</v>
      </c>
      <c r="P679" s="12" t="s">
        <v>31</v>
      </c>
      <c r="Q679" s="24">
        <f t="shared" si="10"/>
        <v>0</v>
      </c>
      <c r="R679" s="23">
        <v>0</v>
      </c>
      <c r="S679" s="25">
        <f t="shared" si="11"/>
        <v>13200</v>
      </c>
      <c r="T679" s="26"/>
    </row>
    <row r="680" ht="61" customHeight="1" spans="1:20">
      <c r="A680" s="13">
        <v>672</v>
      </c>
      <c r="B680" s="13" t="s">
        <v>1216</v>
      </c>
      <c r="C680" s="13" t="s">
        <v>1253</v>
      </c>
      <c r="D680" s="13" t="s">
        <v>1254</v>
      </c>
      <c r="E680" s="16">
        <v>2</v>
      </c>
      <c r="F680" s="14">
        <v>13200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 t="s">
        <v>31</v>
      </c>
      <c r="P680" s="12" t="s">
        <v>31</v>
      </c>
      <c r="Q680" s="24">
        <f t="shared" si="10"/>
        <v>0</v>
      </c>
      <c r="R680" s="23">
        <v>0</v>
      </c>
      <c r="S680" s="25">
        <f t="shared" si="11"/>
        <v>13200</v>
      </c>
      <c r="T680" s="26"/>
    </row>
    <row r="681" ht="61" customHeight="1" spans="1:20">
      <c r="A681" s="13">
        <v>673</v>
      </c>
      <c r="B681" s="13" t="s">
        <v>1216</v>
      </c>
      <c r="C681" s="13" t="s">
        <v>1255</v>
      </c>
      <c r="D681" s="13" t="s">
        <v>1256</v>
      </c>
      <c r="E681" s="16">
        <v>2</v>
      </c>
      <c r="F681" s="14">
        <v>13200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 t="s">
        <v>31</v>
      </c>
      <c r="P681" s="12" t="s">
        <v>31</v>
      </c>
      <c r="Q681" s="24">
        <f t="shared" si="10"/>
        <v>0</v>
      </c>
      <c r="R681" s="23">
        <v>0</v>
      </c>
      <c r="S681" s="25">
        <f t="shared" si="11"/>
        <v>13200</v>
      </c>
      <c r="T681" s="26"/>
    </row>
    <row r="682" ht="61" customHeight="1" spans="1:20">
      <c r="A682" s="13">
        <v>674</v>
      </c>
      <c r="B682" s="13" t="s">
        <v>1216</v>
      </c>
      <c r="C682" s="13" t="s">
        <v>1257</v>
      </c>
      <c r="D682" s="13" t="s">
        <v>1258</v>
      </c>
      <c r="E682" s="16">
        <v>2</v>
      </c>
      <c r="F682" s="14">
        <v>13200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 t="s">
        <v>31</v>
      </c>
      <c r="P682" s="12" t="s">
        <v>149</v>
      </c>
      <c r="Q682" s="24">
        <f t="shared" si="10"/>
        <v>0.0833333333333333</v>
      </c>
      <c r="R682" s="23">
        <f>F682-S682</f>
        <v>1100</v>
      </c>
      <c r="S682" s="25">
        <v>12100</v>
      </c>
      <c r="T682" s="26"/>
    </row>
    <row r="683" ht="61" customHeight="1" spans="1:20">
      <c r="A683" s="13">
        <v>675</v>
      </c>
      <c r="B683" s="13" t="s">
        <v>1216</v>
      </c>
      <c r="C683" s="13" t="s">
        <v>1259</v>
      </c>
      <c r="D683" s="13" t="s">
        <v>502</v>
      </c>
      <c r="E683" s="16">
        <v>2</v>
      </c>
      <c r="F683" s="14">
        <v>13200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 t="s">
        <v>31</v>
      </c>
      <c r="P683" s="12" t="s">
        <v>31</v>
      </c>
      <c r="Q683" s="24">
        <f t="shared" si="10"/>
        <v>0</v>
      </c>
      <c r="R683" s="23">
        <v>0</v>
      </c>
      <c r="S683" s="25">
        <f t="shared" ref="S683:S696" si="12">F683-R683</f>
        <v>13200</v>
      </c>
      <c r="T683" s="26"/>
    </row>
    <row r="684" ht="61" customHeight="1" spans="1:20">
      <c r="A684" s="13">
        <v>676</v>
      </c>
      <c r="B684" s="13" t="s">
        <v>1216</v>
      </c>
      <c r="C684" s="13" t="s">
        <v>1260</v>
      </c>
      <c r="D684" s="13" t="s">
        <v>1261</v>
      </c>
      <c r="E684" s="16">
        <v>2</v>
      </c>
      <c r="F684" s="14">
        <v>13200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 t="s">
        <v>31</v>
      </c>
      <c r="P684" s="12" t="s">
        <v>31</v>
      </c>
      <c r="Q684" s="24">
        <f t="shared" si="10"/>
        <v>0</v>
      </c>
      <c r="R684" s="23">
        <v>0</v>
      </c>
      <c r="S684" s="25">
        <f t="shared" si="12"/>
        <v>13200</v>
      </c>
      <c r="T684" s="26"/>
    </row>
    <row r="685" ht="61" customHeight="1" spans="1:20">
      <c r="A685" s="13">
        <v>677</v>
      </c>
      <c r="B685" s="13" t="s">
        <v>1216</v>
      </c>
      <c r="C685" s="13" t="s">
        <v>1262</v>
      </c>
      <c r="D685" s="13" t="s">
        <v>1263</v>
      </c>
      <c r="E685" s="16">
        <v>2</v>
      </c>
      <c r="F685" s="14">
        <v>13200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 t="s">
        <v>31</v>
      </c>
      <c r="P685" s="12" t="s">
        <v>31</v>
      </c>
      <c r="Q685" s="24">
        <f t="shared" si="10"/>
        <v>0</v>
      </c>
      <c r="R685" s="23">
        <v>0</v>
      </c>
      <c r="S685" s="25">
        <f t="shared" si="12"/>
        <v>13200</v>
      </c>
      <c r="T685" s="26"/>
    </row>
    <row r="686" ht="61" customHeight="1" spans="1:20">
      <c r="A686" s="13">
        <v>678</v>
      </c>
      <c r="B686" s="13" t="s">
        <v>1216</v>
      </c>
      <c r="C686" s="13" t="s">
        <v>1264</v>
      </c>
      <c r="D686" s="13" t="s">
        <v>1232</v>
      </c>
      <c r="E686" s="16">
        <v>8</v>
      </c>
      <c r="F686" s="14">
        <v>102800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 t="s">
        <v>31</v>
      </c>
      <c r="P686" s="12" t="s">
        <v>31</v>
      </c>
      <c r="Q686" s="24">
        <f t="shared" si="10"/>
        <v>0</v>
      </c>
      <c r="R686" s="23">
        <v>0</v>
      </c>
      <c r="S686" s="25">
        <f t="shared" si="12"/>
        <v>102800</v>
      </c>
      <c r="T686" s="26"/>
    </row>
    <row r="687" ht="61" customHeight="1" spans="1:20">
      <c r="A687" s="13">
        <v>679</v>
      </c>
      <c r="B687" s="13" t="s">
        <v>1216</v>
      </c>
      <c r="C687" s="13" t="s">
        <v>1265</v>
      </c>
      <c r="D687" s="13" t="s">
        <v>1266</v>
      </c>
      <c r="E687" s="16">
        <v>2</v>
      </c>
      <c r="F687" s="14">
        <v>13200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 t="s">
        <v>31</v>
      </c>
      <c r="P687" s="12" t="s">
        <v>31</v>
      </c>
      <c r="Q687" s="24">
        <f t="shared" si="10"/>
        <v>0</v>
      </c>
      <c r="R687" s="23">
        <v>0</v>
      </c>
      <c r="S687" s="25">
        <f t="shared" si="12"/>
        <v>13200</v>
      </c>
      <c r="T687" s="26"/>
    </row>
    <row r="688" ht="61" customHeight="1" spans="1:20">
      <c r="A688" s="13">
        <v>680</v>
      </c>
      <c r="B688" s="13" t="s">
        <v>1216</v>
      </c>
      <c r="C688" s="13" t="s">
        <v>1267</v>
      </c>
      <c r="D688" s="13" t="s">
        <v>1268</v>
      </c>
      <c r="E688" s="16">
        <v>2</v>
      </c>
      <c r="F688" s="14">
        <v>13200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 t="s">
        <v>31</v>
      </c>
      <c r="P688" s="12" t="s">
        <v>31</v>
      </c>
      <c r="Q688" s="24">
        <f t="shared" si="10"/>
        <v>0</v>
      </c>
      <c r="R688" s="23">
        <v>0</v>
      </c>
      <c r="S688" s="25">
        <f t="shared" si="12"/>
        <v>13200</v>
      </c>
      <c r="T688" s="26"/>
    </row>
    <row r="689" ht="61" customHeight="1" spans="1:20">
      <c r="A689" s="13">
        <v>681</v>
      </c>
      <c r="B689" s="13" t="s">
        <v>1216</v>
      </c>
      <c r="C689" s="13" t="s">
        <v>1269</v>
      </c>
      <c r="D689" s="13" t="s">
        <v>1270</v>
      </c>
      <c r="E689" s="16">
        <v>2</v>
      </c>
      <c r="F689" s="14">
        <v>13200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 t="s">
        <v>31</v>
      </c>
      <c r="P689" s="12" t="s">
        <v>31</v>
      </c>
      <c r="Q689" s="24">
        <f t="shared" si="10"/>
        <v>0</v>
      </c>
      <c r="R689" s="23">
        <v>0</v>
      </c>
      <c r="S689" s="25">
        <f t="shared" si="12"/>
        <v>13200</v>
      </c>
      <c r="T689" s="26"/>
    </row>
    <row r="690" ht="61" customHeight="1" spans="1:20">
      <c r="A690" s="13">
        <v>682</v>
      </c>
      <c r="B690" s="13" t="s">
        <v>1216</v>
      </c>
      <c r="C690" s="13" t="s">
        <v>1271</v>
      </c>
      <c r="D690" s="13" t="s">
        <v>1272</v>
      </c>
      <c r="E690" s="16">
        <v>2</v>
      </c>
      <c r="F690" s="14">
        <v>13200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 t="s">
        <v>31</v>
      </c>
      <c r="P690" s="12" t="s">
        <v>31</v>
      </c>
      <c r="Q690" s="24">
        <f t="shared" si="10"/>
        <v>0</v>
      </c>
      <c r="R690" s="23">
        <v>0</v>
      </c>
      <c r="S690" s="25">
        <f t="shared" si="12"/>
        <v>13200</v>
      </c>
      <c r="T690" s="26"/>
    </row>
    <row r="691" ht="61" customHeight="1" spans="1:20">
      <c r="A691" s="13">
        <v>683</v>
      </c>
      <c r="B691" s="13" t="s">
        <v>1216</v>
      </c>
      <c r="C691" s="13" t="s">
        <v>1273</v>
      </c>
      <c r="D691" s="13" t="s">
        <v>1274</v>
      </c>
      <c r="E691" s="16">
        <v>8</v>
      </c>
      <c r="F691" s="14">
        <v>108800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 t="s">
        <v>31</v>
      </c>
      <c r="P691" s="12" t="s">
        <v>31</v>
      </c>
      <c r="Q691" s="24">
        <f t="shared" si="10"/>
        <v>0</v>
      </c>
      <c r="R691" s="23">
        <v>0</v>
      </c>
      <c r="S691" s="25">
        <f t="shared" si="12"/>
        <v>108800</v>
      </c>
      <c r="T691" s="26"/>
    </row>
    <row r="692" ht="61" customHeight="1" spans="1:20">
      <c r="A692" s="13">
        <v>684</v>
      </c>
      <c r="B692" s="13" t="s">
        <v>1216</v>
      </c>
      <c r="C692" s="13" t="s">
        <v>1275</v>
      </c>
      <c r="D692" s="13" t="s">
        <v>1276</v>
      </c>
      <c r="E692" s="16">
        <v>2</v>
      </c>
      <c r="F692" s="14">
        <v>13200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 t="s">
        <v>31</v>
      </c>
      <c r="P692" s="12" t="s">
        <v>31</v>
      </c>
      <c r="Q692" s="24">
        <f t="shared" si="10"/>
        <v>0</v>
      </c>
      <c r="R692" s="23">
        <v>0</v>
      </c>
      <c r="S692" s="25">
        <f t="shared" si="12"/>
        <v>13200</v>
      </c>
      <c r="T692" s="26"/>
    </row>
    <row r="693" ht="61" customHeight="1" spans="1:20">
      <c r="A693" s="13">
        <v>685</v>
      </c>
      <c r="B693" s="13" t="s">
        <v>1216</v>
      </c>
      <c r="C693" s="13" t="s">
        <v>1277</v>
      </c>
      <c r="D693" s="13" t="s">
        <v>1278</v>
      </c>
      <c r="E693" s="16">
        <v>2</v>
      </c>
      <c r="F693" s="14">
        <v>13200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 t="s">
        <v>31</v>
      </c>
      <c r="P693" s="12" t="s">
        <v>31</v>
      </c>
      <c r="Q693" s="24">
        <f t="shared" si="10"/>
        <v>0</v>
      </c>
      <c r="R693" s="23">
        <v>0</v>
      </c>
      <c r="S693" s="25">
        <f t="shared" si="12"/>
        <v>13200</v>
      </c>
      <c r="T693" s="26"/>
    </row>
    <row r="694" ht="61" customHeight="1" spans="1:20">
      <c r="A694" s="13">
        <v>686</v>
      </c>
      <c r="B694" s="13" t="s">
        <v>1216</v>
      </c>
      <c r="C694" s="13" t="s">
        <v>1279</v>
      </c>
      <c r="D694" s="13" t="s">
        <v>1280</v>
      </c>
      <c r="E694" s="16">
        <v>2</v>
      </c>
      <c r="F694" s="14">
        <v>13200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 t="s">
        <v>31</v>
      </c>
      <c r="P694" s="12" t="s">
        <v>31</v>
      </c>
      <c r="Q694" s="24">
        <f t="shared" si="10"/>
        <v>0</v>
      </c>
      <c r="R694" s="23">
        <v>0</v>
      </c>
      <c r="S694" s="25">
        <f t="shared" si="12"/>
        <v>13200</v>
      </c>
      <c r="T694" s="26"/>
    </row>
    <row r="695" ht="61" customHeight="1" spans="1:20">
      <c r="A695" s="13">
        <v>687</v>
      </c>
      <c r="B695" s="13" t="s">
        <v>1216</v>
      </c>
      <c r="C695" s="13" t="s">
        <v>1281</v>
      </c>
      <c r="D695" s="13" t="s">
        <v>1282</v>
      </c>
      <c r="E695" s="16">
        <v>2</v>
      </c>
      <c r="F695" s="14">
        <v>13200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 t="s">
        <v>31</v>
      </c>
      <c r="P695" s="12" t="s">
        <v>31</v>
      </c>
      <c r="Q695" s="24">
        <f t="shared" si="10"/>
        <v>0</v>
      </c>
      <c r="R695" s="23">
        <v>0</v>
      </c>
      <c r="S695" s="25">
        <f t="shared" si="12"/>
        <v>13200</v>
      </c>
      <c r="T695" s="26"/>
    </row>
    <row r="696" ht="61" customHeight="1" spans="1:20">
      <c r="A696" s="13">
        <v>688</v>
      </c>
      <c r="B696" s="13" t="s">
        <v>1216</v>
      </c>
      <c r="C696" s="13" t="s">
        <v>1283</v>
      </c>
      <c r="D696" s="13" t="s">
        <v>1284</v>
      </c>
      <c r="E696" s="16">
        <v>2</v>
      </c>
      <c r="F696" s="14">
        <v>13200</v>
      </c>
      <c r="G696" s="12">
        <v>0</v>
      </c>
      <c r="H696" s="12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0</v>
      </c>
      <c r="O696" s="12" t="s">
        <v>31</v>
      </c>
      <c r="P696" s="12" t="s">
        <v>31</v>
      </c>
      <c r="Q696" s="24">
        <f t="shared" si="10"/>
        <v>0</v>
      </c>
      <c r="R696" s="23">
        <v>0</v>
      </c>
      <c r="S696" s="25">
        <f t="shared" si="12"/>
        <v>13200</v>
      </c>
      <c r="T696" s="26"/>
    </row>
    <row r="697" ht="61" customHeight="1" spans="1:20">
      <c r="A697" s="13">
        <v>689</v>
      </c>
      <c r="B697" s="13" t="s">
        <v>1216</v>
      </c>
      <c r="C697" s="13" t="s">
        <v>1285</v>
      </c>
      <c r="D697" s="13" t="s">
        <v>1286</v>
      </c>
      <c r="E697" s="16">
        <v>2</v>
      </c>
      <c r="F697" s="14">
        <v>13200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 t="s">
        <v>31</v>
      </c>
      <c r="P697" s="12" t="s">
        <v>537</v>
      </c>
      <c r="Q697" s="24">
        <f t="shared" si="10"/>
        <v>0.166666666666667</v>
      </c>
      <c r="R697" s="23">
        <f>F697-S697</f>
        <v>2200</v>
      </c>
      <c r="S697" s="25">
        <v>11000</v>
      </c>
      <c r="T697" s="26"/>
    </row>
    <row r="698" ht="61" customHeight="1" spans="1:20">
      <c r="A698" s="13">
        <v>690</v>
      </c>
      <c r="B698" s="13" t="s">
        <v>1216</v>
      </c>
      <c r="C698" s="13" t="s">
        <v>1287</v>
      </c>
      <c r="D698" s="13" t="s">
        <v>1288</v>
      </c>
      <c r="E698" s="16">
        <v>2</v>
      </c>
      <c r="F698" s="14">
        <v>13200</v>
      </c>
      <c r="G698" s="12">
        <v>0</v>
      </c>
      <c r="H698" s="12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0</v>
      </c>
      <c r="O698" s="12" t="s">
        <v>31</v>
      </c>
      <c r="P698" s="12" t="s">
        <v>31</v>
      </c>
      <c r="Q698" s="24">
        <f t="shared" si="10"/>
        <v>0</v>
      </c>
      <c r="R698" s="23">
        <v>0</v>
      </c>
      <c r="S698" s="25">
        <f>F698-R698</f>
        <v>13200</v>
      </c>
      <c r="T698" s="26"/>
    </row>
    <row r="699" ht="61" customHeight="1" spans="1:20">
      <c r="A699" s="13">
        <v>691</v>
      </c>
      <c r="B699" s="13" t="s">
        <v>1216</v>
      </c>
      <c r="C699" s="13" t="s">
        <v>1289</v>
      </c>
      <c r="D699" s="13" t="s">
        <v>1290</v>
      </c>
      <c r="E699" s="16">
        <v>2</v>
      </c>
      <c r="F699" s="14">
        <v>13200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 t="s">
        <v>31</v>
      </c>
      <c r="P699" s="12" t="s">
        <v>1291</v>
      </c>
      <c r="Q699" s="24">
        <f t="shared" si="10"/>
        <v>0.166666666666667</v>
      </c>
      <c r="R699" s="23">
        <f>F699-S699</f>
        <v>2200</v>
      </c>
      <c r="S699" s="25">
        <v>11000</v>
      </c>
      <c r="T699" s="26"/>
    </row>
    <row r="700" ht="61" customHeight="1" spans="1:20">
      <c r="A700" s="13">
        <v>692</v>
      </c>
      <c r="B700" s="13" t="s">
        <v>1216</v>
      </c>
      <c r="C700" s="13" t="s">
        <v>1292</v>
      </c>
      <c r="D700" s="13" t="s">
        <v>1293</v>
      </c>
      <c r="E700" s="16">
        <v>2</v>
      </c>
      <c r="F700" s="14">
        <v>13200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 t="s">
        <v>31</v>
      </c>
      <c r="P700" s="12" t="s">
        <v>31</v>
      </c>
      <c r="Q700" s="24">
        <f t="shared" si="10"/>
        <v>0</v>
      </c>
      <c r="R700" s="23">
        <v>0</v>
      </c>
      <c r="S700" s="25">
        <f>F700-R700</f>
        <v>13200</v>
      </c>
      <c r="T700" s="26"/>
    </row>
    <row r="701" ht="61" customHeight="1" spans="1:20">
      <c r="A701" s="13">
        <v>693</v>
      </c>
      <c r="B701" s="13" t="s">
        <v>1216</v>
      </c>
      <c r="C701" s="13" t="s">
        <v>1294</v>
      </c>
      <c r="D701" s="13" t="s">
        <v>293</v>
      </c>
      <c r="E701" s="16">
        <v>2</v>
      </c>
      <c r="F701" s="14">
        <v>16000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 t="s">
        <v>31</v>
      </c>
      <c r="P701" s="12" t="s">
        <v>31</v>
      </c>
      <c r="Q701" s="24">
        <f t="shared" si="10"/>
        <v>0</v>
      </c>
      <c r="R701" s="23">
        <v>0</v>
      </c>
      <c r="S701" s="25">
        <v>16000</v>
      </c>
      <c r="T701" s="13" t="s">
        <v>218</v>
      </c>
    </row>
    <row r="702" ht="61" customHeight="1" spans="1:20">
      <c r="A702" s="13">
        <v>694</v>
      </c>
      <c r="B702" s="13" t="s">
        <v>1295</v>
      </c>
      <c r="C702" s="13" t="s">
        <v>1296</v>
      </c>
      <c r="D702" s="13" t="s">
        <v>1297</v>
      </c>
      <c r="E702" s="13">
        <v>2</v>
      </c>
      <c r="F702" s="14">
        <v>13200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 t="s">
        <v>31</v>
      </c>
      <c r="P702" s="12" t="s">
        <v>747</v>
      </c>
      <c r="Q702" s="24">
        <f t="shared" si="10"/>
        <v>0.166666666666667</v>
      </c>
      <c r="R702" s="23">
        <v>2200</v>
      </c>
      <c r="S702" s="25">
        <v>11000</v>
      </c>
      <c r="T702" s="26"/>
    </row>
    <row r="703" ht="61" customHeight="1" spans="1:20">
      <c r="A703" s="13">
        <v>695</v>
      </c>
      <c r="B703" s="13" t="s">
        <v>1295</v>
      </c>
      <c r="C703" s="13" t="s">
        <v>1298</v>
      </c>
      <c r="D703" s="13" t="s">
        <v>1299</v>
      </c>
      <c r="E703" s="13">
        <v>2</v>
      </c>
      <c r="F703" s="14">
        <v>13200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 t="s">
        <v>31</v>
      </c>
      <c r="P703" s="12" t="s">
        <v>31</v>
      </c>
      <c r="Q703" s="24">
        <f t="shared" si="10"/>
        <v>0</v>
      </c>
      <c r="R703" s="23">
        <v>0</v>
      </c>
      <c r="S703" s="25">
        <f>F703-R703</f>
        <v>13200</v>
      </c>
      <c r="T703" s="15"/>
    </row>
    <row r="704" ht="61" customHeight="1" spans="1:20">
      <c r="A704" s="13">
        <v>696</v>
      </c>
      <c r="B704" s="13" t="s">
        <v>1295</v>
      </c>
      <c r="C704" s="13" t="s">
        <v>1300</v>
      </c>
      <c r="D704" s="13" t="s">
        <v>1301</v>
      </c>
      <c r="E704" s="13">
        <v>2</v>
      </c>
      <c r="F704" s="14">
        <v>13200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 t="s">
        <v>31</v>
      </c>
      <c r="P704" s="12" t="s">
        <v>31</v>
      </c>
      <c r="Q704" s="24">
        <f t="shared" si="10"/>
        <v>0</v>
      </c>
      <c r="R704" s="23">
        <v>0</v>
      </c>
      <c r="S704" s="25">
        <f>F704-R704</f>
        <v>13200</v>
      </c>
      <c r="T704" s="15"/>
    </row>
    <row r="705" ht="61" customHeight="1" spans="1:20">
      <c r="A705" s="13">
        <v>697</v>
      </c>
      <c r="B705" s="13" t="s">
        <v>1295</v>
      </c>
      <c r="C705" s="13" t="s">
        <v>1302</v>
      </c>
      <c r="D705" s="13" t="s">
        <v>1303</v>
      </c>
      <c r="E705" s="13">
        <v>20</v>
      </c>
      <c r="F705" s="14">
        <v>103000</v>
      </c>
      <c r="G705" s="12">
        <v>0</v>
      </c>
      <c r="H705" s="12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 t="s">
        <v>31</v>
      </c>
      <c r="P705" s="12" t="s">
        <v>31</v>
      </c>
      <c r="Q705" s="24">
        <f t="shared" si="10"/>
        <v>0</v>
      </c>
      <c r="R705" s="23">
        <v>0</v>
      </c>
      <c r="S705" s="25">
        <f>F705-R705</f>
        <v>103000</v>
      </c>
      <c r="T705" s="15"/>
    </row>
    <row r="706" ht="61" customHeight="1" spans="1:20">
      <c r="A706" s="13">
        <v>698</v>
      </c>
      <c r="B706" s="13" t="s">
        <v>1295</v>
      </c>
      <c r="C706" s="13" t="s">
        <v>1304</v>
      </c>
      <c r="D706" s="13" t="s">
        <v>1305</v>
      </c>
      <c r="E706" s="13">
        <v>2</v>
      </c>
      <c r="F706" s="14">
        <v>13200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 t="s">
        <v>31</v>
      </c>
      <c r="P706" s="12" t="s">
        <v>31</v>
      </c>
      <c r="Q706" s="24">
        <f t="shared" si="10"/>
        <v>0</v>
      </c>
      <c r="R706" s="23">
        <v>0</v>
      </c>
      <c r="S706" s="25">
        <f>F706-R706</f>
        <v>13200</v>
      </c>
      <c r="T706" s="26"/>
    </row>
    <row r="707" ht="61" customHeight="1" spans="1:20">
      <c r="A707" s="13">
        <v>699</v>
      </c>
      <c r="B707" s="13" t="s">
        <v>1306</v>
      </c>
      <c r="C707" s="13" t="s">
        <v>1307</v>
      </c>
      <c r="D707" s="13" t="s">
        <v>1308</v>
      </c>
      <c r="E707" s="13">
        <v>5</v>
      </c>
      <c r="F707" s="14">
        <v>61500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 t="s">
        <v>31</v>
      </c>
      <c r="P707" s="12" t="s">
        <v>31</v>
      </c>
      <c r="Q707" s="24">
        <f t="shared" si="10"/>
        <v>0</v>
      </c>
      <c r="R707" s="23">
        <v>0</v>
      </c>
      <c r="S707" s="25">
        <v>61500</v>
      </c>
      <c r="T707" s="26"/>
    </row>
    <row r="708" ht="61" customHeight="1" spans="1:20">
      <c r="A708" s="13">
        <v>700</v>
      </c>
      <c r="B708" s="13" t="s">
        <v>1306</v>
      </c>
      <c r="C708" s="13" t="s">
        <v>1309</v>
      </c>
      <c r="D708" s="13" t="s">
        <v>1310</v>
      </c>
      <c r="E708" s="13">
        <v>4</v>
      </c>
      <c r="F708" s="14">
        <v>59400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 t="s">
        <v>31</v>
      </c>
      <c r="P708" s="12" t="s">
        <v>31</v>
      </c>
      <c r="Q708" s="24">
        <f t="shared" si="10"/>
        <v>0</v>
      </c>
      <c r="R708" s="23">
        <v>0</v>
      </c>
      <c r="S708" s="25">
        <v>59400</v>
      </c>
      <c r="T708" s="26"/>
    </row>
    <row r="709" ht="61" customHeight="1" spans="1:20">
      <c r="A709" s="13">
        <v>701</v>
      </c>
      <c r="B709" s="13" t="s">
        <v>1306</v>
      </c>
      <c r="C709" s="13" t="s">
        <v>1311</v>
      </c>
      <c r="D709" s="13" t="s">
        <v>1312</v>
      </c>
      <c r="E709" s="13">
        <v>3</v>
      </c>
      <c r="F709" s="14">
        <v>21300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 t="s">
        <v>31</v>
      </c>
      <c r="P709" s="12" t="s">
        <v>31</v>
      </c>
      <c r="Q709" s="24">
        <f t="shared" si="10"/>
        <v>0</v>
      </c>
      <c r="R709" s="23">
        <v>0</v>
      </c>
      <c r="S709" s="25">
        <v>21300</v>
      </c>
      <c r="T709" s="26"/>
    </row>
    <row r="710" ht="61" customHeight="1" spans="1:20">
      <c r="A710" s="13">
        <v>702</v>
      </c>
      <c r="B710" s="13" t="s">
        <v>1306</v>
      </c>
      <c r="C710" s="13" t="s">
        <v>1313</v>
      </c>
      <c r="D710" s="13" t="s">
        <v>1314</v>
      </c>
      <c r="E710" s="13">
        <v>2</v>
      </c>
      <c r="F710" s="14">
        <v>13200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 t="s">
        <v>31</v>
      </c>
      <c r="P710" s="12" t="s">
        <v>31</v>
      </c>
      <c r="Q710" s="24">
        <f t="shared" si="10"/>
        <v>0</v>
      </c>
      <c r="R710" s="23">
        <v>0</v>
      </c>
      <c r="S710" s="25">
        <v>13200</v>
      </c>
      <c r="T710" s="26"/>
    </row>
    <row r="711" ht="61" customHeight="1" spans="1:20">
      <c r="A711" s="13">
        <v>703</v>
      </c>
      <c r="B711" s="13" t="s">
        <v>1315</v>
      </c>
      <c r="C711" s="13" t="s">
        <v>1316</v>
      </c>
      <c r="D711" s="13" t="s">
        <v>1317</v>
      </c>
      <c r="E711" s="13">
        <v>10</v>
      </c>
      <c r="F711" s="14">
        <v>58500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 t="s">
        <v>31</v>
      </c>
      <c r="P711" s="13" t="s">
        <v>31</v>
      </c>
      <c r="Q711" s="24">
        <f t="shared" si="10"/>
        <v>0</v>
      </c>
      <c r="R711" s="25">
        <v>0</v>
      </c>
      <c r="S711" s="25">
        <v>58500</v>
      </c>
      <c r="T711" s="15" t="s">
        <v>104</v>
      </c>
    </row>
    <row r="712" ht="61" customHeight="1" spans="1:20">
      <c r="A712" s="13">
        <v>704</v>
      </c>
      <c r="B712" s="13" t="s">
        <v>1315</v>
      </c>
      <c r="C712" s="13" t="s">
        <v>1318</v>
      </c>
      <c r="D712" s="13" t="s">
        <v>1319</v>
      </c>
      <c r="E712" s="13">
        <v>2</v>
      </c>
      <c r="F712" s="14">
        <v>13200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 t="s">
        <v>31</v>
      </c>
      <c r="P712" s="13" t="s">
        <v>31</v>
      </c>
      <c r="Q712" s="24">
        <f t="shared" si="10"/>
        <v>0</v>
      </c>
      <c r="R712" s="25">
        <v>0</v>
      </c>
      <c r="S712" s="25">
        <v>13200</v>
      </c>
      <c r="T712" s="26"/>
    </row>
    <row r="713" ht="61" customHeight="1" spans="1:20">
      <c r="A713" s="13">
        <v>705</v>
      </c>
      <c r="B713" s="13" t="s">
        <v>1315</v>
      </c>
      <c r="C713" s="13" t="s">
        <v>1320</v>
      </c>
      <c r="D713" s="13" t="s">
        <v>1321</v>
      </c>
      <c r="E713" s="13">
        <v>2</v>
      </c>
      <c r="F713" s="14">
        <v>13200</v>
      </c>
      <c r="G713" s="13">
        <v>0</v>
      </c>
      <c r="H713" s="13">
        <v>0</v>
      </c>
      <c r="I713" s="13">
        <v>0</v>
      </c>
      <c r="J713" s="13">
        <v>0</v>
      </c>
      <c r="K713" s="13">
        <v>0</v>
      </c>
      <c r="L713" s="13">
        <v>0</v>
      </c>
      <c r="M713" s="13">
        <v>0</v>
      </c>
      <c r="N713" s="13">
        <v>0</v>
      </c>
      <c r="O713" s="13" t="s">
        <v>31</v>
      </c>
      <c r="P713" s="13" t="s">
        <v>31</v>
      </c>
      <c r="Q713" s="24">
        <f t="shared" si="10"/>
        <v>0</v>
      </c>
      <c r="R713" s="25">
        <v>0</v>
      </c>
      <c r="S713" s="25">
        <v>13200</v>
      </c>
      <c r="T713" s="26"/>
    </row>
    <row r="714" ht="61" customHeight="1" spans="1:20">
      <c r="A714" s="13">
        <v>706</v>
      </c>
      <c r="B714" s="13" t="s">
        <v>1315</v>
      </c>
      <c r="C714" s="13" t="s">
        <v>1322</v>
      </c>
      <c r="D714" s="13" t="s">
        <v>1323</v>
      </c>
      <c r="E714" s="13">
        <v>2</v>
      </c>
      <c r="F714" s="14">
        <v>13200</v>
      </c>
      <c r="G714" s="13">
        <v>0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3">
        <v>0</v>
      </c>
      <c r="O714" s="13" t="s">
        <v>31</v>
      </c>
      <c r="P714" s="13" t="s">
        <v>31</v>
      </c>
      <c r="Q714" s="24">
        <f t="shared" ref="Q714:Q749" si="13">R714/F714</f>
        <v>0</v>
      </c>
      <c r="R714" s="25">
        <v>0</v>
      </c>
      <c r="S714" s="25">
        <v>13200</v>
      </c>
      <c r="T714" s="26"/>
    </row>
    <row r="715" ht="61" customHeight="1" spans="1:20">
      <c r="A715" s="13">
        <v>707</v>
      </c>
      <c r="B715" s="13" t="s">
        <v>1315</v>
      </c>
      <c r="C715" s="13" t="s">
        <v>1324</v>
      </c>
      <c r="D715" s="13" t="s">
        <v>1325</v>
      </c>
      <c r="E715" s="13">
        <v>2</v>
      </c>
      <c r="F715" s="14">
        <v>13200</v>
      </c>
      <c r="G715" s="13">
        <v>0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 t="s">
        <v>31</v>
      </c>
      <c r="P715" s="13" t="s">
        <v>31</v>
      </c>
      <c r="Q715" s="24">
        <f t="shared" si="13"/>
        <v>0</v>
      </c>
      <c r="R715" s="25">
        <v>0</v>
      </c>
      <c r="S715" s="25">
        <v>13200</v>
      </c>
      <c r="T715" s="26"/>
    </row>
    <row r="716" ht="61" customHeight="1" spans="1:20">
      <c r="A716" s="13">
        <v>708</v>
      </c>
      <c r="B716" s="13" t="s">
        <v>1315</v>
      </c>
      <c r="C716" s="13" t="s">
        <v>1326</v>
      </c>
      <c r="D716" s="13" t="s">
        <v>1327</v>
      </c>
      <c r="E716" s="13">
        <v>2</v>
      </c>
      <c r="F716" s="14">
        <v>13200</v>
      </c>
      <c r="G716" s="13">
        <v>0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3">
        <v>0</v>
      </c>
      <c r="O716" s="13" t="s">
        <v>31</v>
      </c>
      <c r="P716" s="13" t="s">
        <v>31</v>
      </c>
      <c r="Q716" s="24">
        <f t="shared" si="13"/>
        <v>0</v>
      </c>
      <c r="R716" s="25">
        <v>0</v>
      </c>
      <c r="S716" s="25">
        <v>13200</v>
      </c>
      <c r="T716" s="26"/>
    </row>
    <row r="717" ht="61" customHeight="1" spans="1:20">
      <c r="A717" s="13">
        <v>709</v>
      </c>
      <c r="B717" s="13" t="s">
        <v>1315</v>
      </c>
      <c r="C717" s="13" t="s">
        <v>1328</v>
      </c>
      <c r="D717" s="13" t="s">
        <v>1329</v>
      </c>
      <c r="E717" s="13">
        <v>2</v>
      </c>
      <c r="F717" s="14">
        <v>13200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 t="s">
        <v>31</v>
      </c>
      <c r="P717" s="13" t="s">
        <v>31</v>
      </c>
      <c r="Q717" s="24">
        <f t="shared" si="13"/>
        <v>0</v>
      </c>
      <c r="R717" s="25">
        <v>0</v>
      </c>
      <c r="S717" s="25">
        <v>13200</v>
      </c>
      <c r="T717" s="26"/>
    </row>
    <row r="718" ht="61" customHeight="1" spans="1:20">
      <c r="A718" s="13">
        <v>710</v>
      </c>
      <c r="B718" s="13" t="s">
        <v>1315</v>
      </c>
      <c r="C718" s="13" t="s">
        <v>1330</v>
      </c>
      <c r="D718" s="13" t="s">
        <v>1331</v>
      </c>
      <c r="E718" s="13">
        <v>2</v>
      </c>
      <c r="F718" s="14">
        <v>13200</v>
      </c>
      <c r="G718" s="13">
        <v>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3">
        <v>0</v>
      </c>
      <c r="O718" s="13" t="s">
        <v>31</v>
      </c>
      <c r="P718" s="13" t="s">
        <v>31</v>
      </c>
      <c r="Q718" s="24">
        <f t="shared" si="13"/>
        <v>0</v>
      </c>
      <c r="R718" s="25">
        <v>0</v>
      </c>
      <c r="S718" s="25">
        <v>13200</v>
      </c>
      <c r="T718" s="26"/>
    </row>
    <row r="719" ht="61" customHeight="1" spans="1:20">
      <c r="A719" s="13">
        <v>711</v>
      </c>
      <c r="B719" s="13" t="s">
        <v>1315</v>
      </c>
      <c r="C719" s="13" t="s">
        <v>1332</v>
      </c>
      <c r="D719" s="13" t="s">
        <v>448</v>
      </c>
      <c r="E719" s="13">
        <v>2</v>
      </c>
      <c r="F719" s="14">
        <v>13200</v>
      </c>
      <c r="G719" s="13">
        <v>0</v>
      </c>
      <c r="H719" s="13">
        <v>0</v>
      </c>
      <c r="I719" s="13">
        <v>0</v>
      </c>
      <c r="J719" s="13">
        <v>0</v>
      </c>
      <c r="K719" s="13">
        <v>0</v>
      </c>
      <c r="L719" s="13">
        <v>0</v>
      </c>
      <c r="M719" s="13">
        <v>0</v>
      </c>
      <c r="N719" s="13">
        <v>0</v>
      </c>
      <c r="O719" s="13" t="s">
        <v>31</v>
      </c>
      <c r="P719" s="13" t="s">
        <v>31</v>
      </c>
      <c r="Q719" s="24">
        <f t="shared" si="13"/>
        <v>0</v>
      </c>
      <c r="R719" s="25">
        <v>0</v>
      </c>
      <c r="S719" s="25">
        <v>13200</v>
      </c>
      <c r="T719" s="26"/>
    </row>
    <row r="720" ht="61" customHeight="1" spans="1:20">
      <c r="A720" s="13">
        <v>712</v>
      </c>
      <c r="B720" s="13" t="s">
        <v>1315</v>
      </c>
      <c r="C720" s="13" t="s">
        <v>1333</v>
      </c>
      <c r="D720" s="13" t="s">
        <v>130</v>
      </c>
      <c r="E720" s="13">
        <v>2</v>
      </c>
      <c r="F720" s="14">
        <v>13200</v>
      </c>
      <c r="G720" s="13">
        <v>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3">
        <v>0</v>
      </c>
      <c r="O720" s="13" t="s">
        <v>31</v>
      </c>
      <c r="P720" s="13" t="s">
        <v>31</v>
      </c>
      <c r="Q720" s="24">
        <f t="shared" si="13"/>
        <v>0</v>
      </c>
      <c r="R720" s="25">
        <v>0</v>
      </c>
      <c r="S720" s="25">
        <v>13200</v>
      </c>
      <c r="T720" s="26"/>
    </row>
    <row r="721" ht="61" customHeight="1" spans="1:20">
      <c r="A721" s="13">
        <v>713</v>
      </c>
      <c r="B721" s="13" t="s">
        <v>1315</v>
      </c>
      <c r="C721" s="13" t="s">
        <v>1334</v>
      </c>
      <c r="D721" s="13" t="s">
        <v>1335</v>
      </c>
      <c r="E721" s="13">
        <v>2</v>
      </c>
      <c r="F721" s="14">
        <v>13200</v>
      </c>
      <c r="G721" s="13">
        <v>0</v>
      </c>
      <c r="H721" s="13">
        <v>0</v>
      </c>
      <c r="I721" s="13">
        <v>0</v>
      </c>
      <c r="J721" s="13">
        <v>0</v>
      </c>
      <c r="K721" s="13">
        <v>0</v>
      </c>
      <c r="L721" s="13">
        <v>0</v>
      </c>
      <c r="M721" s="13">
        <v>0</v>
      </c>
      <c r="N721" s="13">
        <v>0</v>
      </c>
      <c r="O721" s="13" t="s">
        <v>31</v>
      </c>
      <c r="P721" s="13" t="s">
        <v>31</v>
      </c>
      <c r="Q721" s="24">
        <f t="shared" si="13"/>
        <v>0</v>
      </c>
      <c r="R721" s="25">
        <v>0</v>
      </c>
      <c r="S721" s="25">
        <v>13200</v>
      </c>
      <c r="T721" s="26"/>
    </row>
    <row r="722" ht="61" customHeight="1" spans="1:20">
      <c r="A722" s="13">
        <v>714</v>
      </c>
      <c r="B722" s="13" t="s">
        <v>1315</v>
      </c>
      <c r="C722" s="13" t="s">
        <v>1336</v>
      </c>
      <c r="D722" s="15" t="s">
        <v>69</v>
      </c>
      <c r="E722" s="13">
        <v>5</v>
      </c>
      <c r="F722" s="14">
        <v>2125</v>
      </c>
      <c r="G722" s="13">
        <v>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3">
        <v>0</v>
      </c>
      <c r="O722" s="13" t="s">
        <v>31</v>
      </c>
      <c r="P722" s="13" t="s">
        <v>31</v>
      </c>
      <c r="Q722" s="24">
        <f t="shared" si="13"/>
        <v>0</v>
      </c>
      <c r="R722" s="25">
        <v>0</v>
      </c>
      <c r="S722" s="25">
        <v>2125</v>
      </c>
      <c r="T722" s="13" t="s">
        <v>244</v>
      </c>
    </row>
    <row r="723" ht="61" customHeight="1" spans="1:20">
      <c r="A723" s="13">
        <v>715</v>
      </c>
      <c r="B723" s="13" t="s">
        <v>1315</v>
      </c>
      <c r="C723" s="13" t="s">
        <v>1337</v>
      </c>
      <c r="D723" s="13" t="s">
        <v>1338</v>
      </c>
      <c r="E723" s="13">
        <v>8</v>
      </c>
      <c r="F723" s="14">
        <v>56400</v>
      </c>
      <c r="G723" s="13">
        <v>0</v>
      </c>
      <c r="H723" s="13">
        <v>0</v>
      </c>
      <c r="I723" s="13">
        <v>0</v>
      </c>
      <c r="J723" s="13">
        <v>0</v>
      </c>
      <c r="K723" s="13">
        <v>0</v>
      </c>
      <c r="L723" s="13">
        <v>0</v>
      </c>
      <c r="M723" s="13">
        <v>0</v>
      </c>
      <c r="N723" s="13">
        <v>0</v>
      </c>
      <c r="O723" s="13" t="s">
        <v>31</v>
      </c>
      <c r="P723" s="13" t="s">
        <v>31</v>
      </c>
      <c r="Q723" s="24">
        <f t="shared" si="13"/>
        <v>0</v>
      </c>
      <c r="R723" s="25">
        <v>0</v>
      </c>
      <c r="S723" s="25">
        <v>56400</v>
      </c>
      <c r="T723" s="15" t="s">
        <v>104</v>
      </c>
    </row>
    <row r="724" ht="61" customHeight="1" spans="1:20">
      <c r="A724" s="13">
        <v>716</v>
      </c>
      <c r="B724" s="13" t="s">
        <v>1315</v>
      </c>
      <c r="C724" s="13" t="s">
        <v>1339</v>
      </c>
      <c r="D724" s="13" t="s">
        <v>1340</v>
      </c>
      <c r="E724" s="13">
        <v>2</v>
      </c>
      <c r="F724" s="14">
        <v>13200</v>
      </c>
      <c r="G724" s="13">
        <v>0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3">
        <v>0</v>
      </c>
      <c r="O724" s="13" t="s">
        <v>31</v>
      </c>
      <c r="P724" s="13" t="s">
        <v>31</v>
      </c>
      <c r="Q724" s="24">
        <f t="shared" si="13"/>
        <v>0</v>
      </c>
      <c r="R724" s="25">
        <v>0</v>
      </c>
      <c r="S724" s="25">
        <v>13200</v>
      </c>
      <c r="T724" s="15"/>
    </row>
    <row r="725" ht="61" customHeight="1" spans="1:20">
      <c r="A725" s="13">
        <v>717</v>
      </c>
      <c r="B725" s="13" t="s">
        <v>1315</v>
      </c>
      <c r="C725" s="13" t="s">
        <v>1341</v>
      </c>
      <c r="D725" s="13" t="s">
        <v>1342</v>
      </c>
      <c r="E725" s="13">
        <v>2</v>
      </c>
      <c r="F725" s="14">
        <v>13200</v>
      </c>
      <c r="G725" s="13">
        <v>0</v>
      </c>
      <c r="H725" s="13">
        <v>0</v>
      </c>
      <c r="I725" s="13">
        <v>0</v>
      </c>
      <c r="J725" s="13">
        <v>0</v>
      </c>
      <c r="K725" s="13">
        <v>0</v>
      </c>
      <c r="L725" s="13">
        <v>0</v>
      </c>
      <c r="M725" s="13">
        <v>0</v>
      </c>
      <c r="N725" s="13">
        <v>0</v>
      </c>
      <c r="O725" s="13" t="s">
        <v>31</v>
      </c>
      <c r="P725" s="13" t="s">
        <v>31</v>
      </c>
      <c r="Q725" s="24">
        <f t="shared" si="13"/>
        <v>0</v>
      </c>
      <c r="R725" s="25">
        <v>0</v>
      </c>
      <c r="S725" s="25">
        <v>13200</v>
      </c>
      <c r="T725" s="26"/>
    </row>
    <row r="726" ht="61" customHeight="1" spans="1:20">
      <c r="A726" s="13">
        <v>718</v>
      </c>
      <c r="B726" s="13" t="s">
        <v>1315</v>
      </c>
      <c r="C726" s="13" t="s">
        <v>1343</v>
      </c>
      <c r="D726" s="13" t="s">
        <v>1344</v>
      </c>
      <c r="E726" s="13">
        <v>2</v>
      </c>
      <c r="F726" s="14">
        <v>13200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3">
        <v>0</v>
      </c>
      <c r="O726" s="13" t="s">
        <v>31</v>
      </c>
      <c r="P726" s="13" t="s">
        <v>31</v>
      </c>
      <c r="Q726" s="24">
        <f t="shared" si="13"/>
        <v>0</v>
      </c>
      <c r="R726" s="25">
        <v>0</v>
      </c>
      <c r="S726" s="25">
        <v>13200</v>
      </c>
      <c r="T726" s="26"/>
    </row>
    <row r="727" ht="61" customHeight="1" spans="1:20">
      <c r="A727" s="13">
        <v>719</v>
      </c>
      <c r="B727" s="13" t="s">
        <v>1315</v>
      </c>
      <c r="C727" s="13" t="s">
        <v>1345</v>
      </c>
      <c r="D727" s="13" t="s">
        <v>1346</v>
      </c>
      <c r="E727" s="13">
        <v>2</v>
      </c>
      <c r="F727" s="14">
        <v>19200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  <c r="L727" s="13">
        <v>0</v>
      </c>
      <c r="M727" s="13">
        <v>0</v>
      </c>
      <c r="N727" s="13">
        <v>0</v>
      </c>
      <c r="O727" s="13" t="s">
        <v>31</v>
      </c>
      <c r="P727" s="13" t="s">
        <v>31</v>
      </c>
      <c r="Q727" s="24">
        <f t="shared" si="13"/>
        <v>0</v>
      </c>
      <c r="R727" s="25">
        <v>0</v>
      </c>
      <c r="S727" s="25">
        <v>19200</v>
      </c>
      <c r="T727" s="26"/>
    </row>
    <row r="728" ht="61" customHeight="1" spans="1:20">
      <c r="A728" s="13">
        <v>720</v>
      </c>
      <c r="B728" s="13" t="s">
        <v>1315</v>
      </c>
      <c r="C728" s="13" t="s">
        <v>1347</v>
      </c>
      <c r="D728" s="13" t="s">
        <v>1348</v>
      </c>
      <c r="E728" s="13">
        <v>2</v>
      </c>
      <c r="F728" s="14">
        <v>19200</v>
      </c>
      <c r="G728" s="13">
        <v>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3">
        <v>0</v>
      </c>
      <c r="O728" s="13" t="s">
        <v>31</v>
      </c>
      <c r="P728" s="13" t="s">
        <v>31</v>
      </c>
      <c r="Q728" s="24">
        <f t="shared" si="13"/>
        <v>0</v>
      </c>
      <c r="R728" s="25">
        <v>0</v>
      </c>
      <c r="S728" s="25">
        <v>19200</v>
      </c>
      <c r="T728" s="26"/>
    </row>
    <row r="729" ht="61" customHeight="1" spans="1:20">
      <c r="A729" s="13">
        <v>721</v>
      </c>
      <c r="B729" s="13" t="s">
        <v>1315</v>
      </c>
      <c r="C729" s="13" t="s">
        <v>1349</v>
      </c>
      <c r="D729" s="13" t="s">
        <v>1350</v>
      </c>
      <c r="E729" s="13">
        <v>2</v>
      </c>
      <c r="F729" s="14">
        <v>19200</v>
      </c>
      <c r="G729" s="13">
        <v>0</v>
      </c>
      <c r="H729" s="13">
        <v>0</v>
      </c>
      <c r="I729" s="13">
        <v>0</v>
      </c>
      <c r="J729" s="13">
        <v>0</v>
      </c>
      <c r="K729" s="13">
        <v>0</v>
      </c>
      <c r="L729" s="13">
        <v>0</v>
      </c>
      <c r="M729" s="13">
        <v>0</v>
      </c>
      <c r="N729" s="13">
        <v>0</v>
      </c>
      <c r="O729" s="13" t="s">
        <v>31</v>
      </c>
      <c r="P729" s="13" t="s">
        <v>31</v>
      </c>
      <c r="Q729" s="24">
        <f t="shared" si="13"/>
        <v>0</v>
      </c>
      <c r="R729" s="25">
        <v>0</v>
      </c>
      <c r="S729" s="25">
        <v>19200</v>
      </c>
      <c r="T729" s="26"/>
    </row>
    <row r="730" ht="61" customHeight="1" spans="1:20">
      <c r="A730" s="13">
        <v>722</v>
      </c>
      <c r="B730" s="13" t="s">
        <v>1315</v>
      </c>
      <c r="C730" s="13" t="s">
        <v>1351</v>
      </c>
      <c r="D730" s="13" t="s">
        <v>1352</v>
      </c>
      <c r="E730" s="13">
        <v>2</v>
      </c>
      <c r="F730" s="14">
        <v>13200</v>
      </c>
      <c r="G730" s="13">
        <v>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3">
        <v>0</v>
      </c>
      <c r="O730" s="13" t="s">
        <v>31</v>
      </c>
      <c r="P730" s="13" t="s">
        <v>31</v>
      </c>
      <c r="Q730" s="24">
        <f t="shared" si="13"/>
        <v>0</v>
      </c>
      <c r="R730" s="25">
        <v>0</v>
      </c>
      <c r="S730" s="25">
        <v>13200</v>
      </c>
      <c r="T730" s="26"/>
    </row>
    <row r="731" ht="61" customHeight="1" spans="1:20">
      <c r="A731" s="13">
        <v>723</v>
      </c>
      <c r="B731" s="13" t="s">
        <v>1315</v>
      </c>
      <c r="C731" s="13" t="s">
        <v>1353</v>
      </c>
      <c r="D731" s="13" t="s">
        <v>1354</v>
      </c>
      <c r="E731" s="13">
        <v>2</v>
      </c>
      <c r="F731" s="14">
        <v>19200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  <c r="L731" s="13">
        <v>0</v>
      </c>
      <c r="M731" s="13">
        <v>0</v>
      </c>
      <c r="N731" s="13">
        <v>0</v>
      </c>
      <c r="O731" s="13" t="s">
        <v>31</v>
      </c>
      <c r="P731" s="15" t="s">
        <v>1355</v>
      </c>
      <c r="Q731" s="24">
        <f t="shared" si="13"/>
        <v>0.333333333333333</v>
      </c>
      <c r="R731" s="25">
        <v>6400</v>
      </c>
      <c r="S731" s="25">
        <v>12800</v>
      </c>
      <c r="T731" s="26"/>
    </row>
    <row r="732" ht="61" customHeight="1" spans="1:20">
      <c r="A732" s="13">
        <v>724</v>
      </c>
      <c r="B732" s="13" t="s">
        <v>1315</v>
      </c>
      <c r="C732" s="13" t="s">
        <v>1356</v>
      </c>
      <c r="D732" s="13" t="s">
        <v>1357</v>
      </c>
      <c r="E732" s="13">
        <v>2</v>
      </c>
      <c r="F732" s="14">
        <v>16200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3">
        <v>0</v>
      </c>
      <c r="O732" s="13" t="s">
        <v>31</v>
      </c>
      <c r="P732" s="13" t="s">
        <v>31</v>
      </c>
      <c r="Q732" s="24">
        <f t="shared" si="13"/>
        <v>0</v>
      </c>
      <c r="R732" s="25">
        <v>0</v>
      </c>
      <c r="S732" s="25">
        <v>16200</v>
      </c>
      <c r="T732" s="26"/>
    </row>
    <row r="733" ht="61" customHeight="1" spans="1:20">
      <c r="A733" s="13">
        <v>725</v>
      </c>
      <c r="B733" s="13" t="s">
        <v>1315</v>
      </c>
      <c r="C733" s="13" t="s">
        <v>1358</v>
      </c>
      <c r="D733" s="13" t="s">
        <v>1359</v>
      </c>
      <c r="E733" s="13">
        <v>2</v>
      </c>
      <c r="F733" s="14">
        <v>13200</v>
      </c>
      <c r="G733" s="13">
        <v>0</v>
      </c>
      <c r="H733" s="13">
        <v>0</v>
      </c>
      <c r="I733" s="13">
        <v>0</v>
      </c>
      <c r="J733" s="13">
        <v>0</v>
      </c>
      <c r="K733" s="13">
        <v>0</v>
      </c>
      <c r="L733" s="13">
        <v>0</v>
      </c>
      <c r="M733" s="13">
        <v>0</v>
      </c>
      <c r="N733" s="13">
        <v>0</v>
      </c>
      <c r="O733" s="13" t="s">
        <v>31</v>
      </c>
      <c r="P733" s="13" t="s">
        <v>31</v>
      </c>
      <c r="Q733" s="24">
        <f t="shared" si="13"/>
        <v>0</v>
      </c>
      <c r="R733" s="25">
        <v>0</v>
      </c>
      <c r="S733" s="25">
        <v>13200</v>
      </c>
      <c r="T733" s="26"/>
    </row>
    <row r="734" ht="61" customHeight="1" spans="1:20">
      <c r="A734" s="13">
        <v>726</v>
      </c>
      <c r="B734" s="13" t="s">
        <v>1315</v>
      </c>
      <c r="C734" s="13" t="s">
        <v>1360</v>
      </c>
      <c r="D734" s="13" t="s">
        <v>1361</v>
      </c>
      <c r="E734" s="13">
        <v>2</v>
      </c>
      <c r="F734" s="14">
        <v>13200</v>
      </c>
      <c r="G734" s="13">
        <v>0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3">
        <v>0</v>
      </c>
      <c r="O734" s="13" t="s">
        <v>31</v>
      </c>
      <c r="P734" s="13" t="s">
        <v>31</v>
      </c>
      <c r="Q734" s="24">
        <f t="shared" si="13"/>
        <v>0</v>
      </c>
      <c r="R734" s="25">
        <v>0</v>
      </c>
      <c r="S734" s="25">
        <v>13200</v>
      </c>
      <c r="T734" s="26"/>
    </row>
    <row r="735" ht="61" customHeight="1" spans="1:20">
      <c r="A735" s="13">
        <v>727</v>
      </c>
      <c r="B735" s="13" t="s">
        <v>1315</v>
      </c>
      <c r="C735" s="13" t="s">
        <v>1362</v>
      </c>
      <c r="D735" s="13" t="s">
        <v>1363</v>
      </c>
      <c r="E735" s="13">
        <v>2</v>
      </c>
      <c r="F735" s="14">
        <v>13200</v>
      </c>
      <c r="G735" s="13">
        <v>0</v>
      </c>
      <c r="H735" s="13">
        <v>0</v>
      </c>
      <c r="I735" s="13">
        <v>0</v>
      </c>
      <c r="J735" s="13">
        <v>0</v>
      </c>
      <c r="K735" s="13">
        <v>0</v>
      </c>
      <c r="L735" s="13">
        <v>0</v>
      </c>
      <c r="M735" s="13">
        <v>0</v>
      </c>
      <c r="N735" s="13">
        <v>0</v>
      </c>
      <c r="O735" s="13" t="s">
        <v>31</v>
      </c>
      <c r="P735" s="13" t="s">
        <v>31</v>
      </c>
      <c r="Q735" s="24">
        <f t="shared" si="13"/>
        <v>0</v>
      </c>
      <c r="R735" s="25">
        <v>0</v>
      </c>
      <c r="S735" s="25">
        <v>13200</v>
      </c>
      <c r="T735" s="26"/>
    </row>
    <row r="736" ht="61" customHeight="1" spans="1:20">
      <c r="A736" s="13">
        <v>728</v>
      </c>
      <c r="B736" s="13" t="s">
        <v>1315</v>
      </c>
      <c r="C736" s="13" t="s">
        <v>1364</v>
      </c>
      <c r="D736" s="13" t="s">
        <v>1365</v>
      </c>
      <c r="E736" s="13">
        <v>2</v>
      </c>
      <c r="F736" s="14">
        <v>13200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3">
        <v>0</v>
      </c>
      <c r="O736" s="13" t="s">
        <v>31</v>
      </c>
      <c r="P736" s="13" t="s">
        <v>31</v>
      </c>
      <c r="Q736" s="24">
        <f t="shared" si="13"/>
        <v>0</v>
      </c>
      <c r="R736" s="25">
        <v>0</v>
      </c>
      <c r="S736" s="25">
        <v>13200</v>
      </c>
      <c r="T736" s="26"/>
    </row>
    <row r="737" ht="61" customHeight="1" spans="1:20">
      <c r="A737" s="13">
        <v>729</v>
      </c>
      <c r="B737" s="13" t="s">
        <v>1315</v>
      </c>
      <c r="C737" s="13" t="s">
        <v>1366</v>
      </c>
      <c r="D737" s="13" t="s">
        <v>1367</v>
      </c>
      <c r="E737" s="13">
        <v>2</v>
      </c>
      <c r="F737" s="14">
        <v>13200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 t="s">
        <v>31</v>
      </c>
      <c r="P737" s="13" t="s">
        <v>31</v>
      </c>
      <c r="Q737" s="24">
        <f t="shared" si="13"/>
        <v>0</v>
      </c>
      <c r="R737" s="25">
        <v>0</v>
      </c>
      <c r="S737" s="25">
        <v>13200</v>
      </c>
      <c r="T737" s="26"/>
    </row>
    <row r="738" ht="61" customHeight="1" spans="1:20">
      <c r="A738" s="13">
        <v>730</v>
      </c>
      <c r="B738" s="13" t="s">
        <v>1315</v>
      </c>
      <c r="C738" s="13" t="s">
        <v>1368</v>
      </c>
      <c r="D738" s="13" t="s">
        <v>1369</v>
      </c>
      <c r="E738" s="13">
        <v>2</v>
      </c>
      <c r="F738" s="14">
        <v>13200</v>
      </c>
      <c r="G738" s="13">
        <v>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3">
        <v>0</v>
      </c>
      <c r="O738" s="13" t="s">
        <v>31</v>
      </c>
      <c r="P738" s="13" t="s">
        <v>31</v>
      </c>
      <c r="Q738" s="24">
        <f t="shared" si="13"/>
        <v>0</v>
      </c>
      <c r="R738" s="25">
        <v>0</v>
      </c>
      <c r="S738" s="25">
        <v>13200</v>
      </c>
      <c r="T738" s="26"/>
    </row>
    <row r="739" ht="61" customHeight="1" spans="1:20">
      <c r="A739" s="13">
        <v>731</v>
      </c>
      <c r="B739" s="13" t="s">
        <v>1315</v>
      </c>
      <c r="C739" s="13" t="s">
        <v>1370</v>
      </c>
      <c r="D739" s="13" t="s">
        <v>1371</v>
      </c>
      <c r="E739" s="13">
        <v>2</v>
      </c>
      <c r="F739" s="14">
        <v>13200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 t="s">
        <v>31</v>
      </c>
      <c r="P739" s="13" t="s">
        <v>31</v>
      </c>
      <c r="Q739" s="24">
        <f t="shared" si="13"/>
        <v>0</v>
      </c>
      <c r="R739" s="25">
        <v>0</v>
      </c>
      <c r="S739" s="25">
        <v>13200</v>
      </c>
      <c r="T739" s="26"/>
    </row>
    <row r="740" ht="61" customHeight="1" spans="1:20">
      <c r="A740" s="13">
        <v>732</v>
      </c>
      <c r="B740" s="13" t="s">
        <v>1315</v>
      </c>
      <c r="C740" s="13" t="s">
        <v>1372</v>
      </c>
      <c r="D740" s="13" t="s">
        <v>1240</v>
      </c>
      <c r="E740" s="13">
        <v>2</v>
      </c>
      <c r="F740" s="14">
        <v>13200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3">
        <v>0</v>
      </c>
      <c r="O740" s="13" t="s">
        <v>31</v>
      </c>
      <c r="P740" s="13" t="s">
        <v>31</v>
      </c>
      <c r="Q740" s="24">
        <f t="shared" si="13"/>
        <v>0</v>
      </c>
      <c r="R740" s="25">
        <v>0</v>
      </c>
      <c r="S740" s="25">
        <v>13200</v>
      </c>
      <c r="T740" s="26"/>
    </row>
    <row r="741" ht="61" customHeight="1" spans="1:20">
      <c r="A741" s="13">
        <v>733</v>
      </c>
      <c r="B741" s="13" t="s">
        <v>1315</v>
      </c>
      <c r="C741" s="13" t="s">
        <v>1373</v>
      </c>
      <c r="D741" s="15" t="s">
        <v>69</v>
      </c>
      <c r="E741" s="13">
        <v>3</v>
      </c>
      <c r="F741" s="14">
        <v>4462.5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 t="s">
        <v>31</v>
      </c>
      <c r="P741" s="13" t="s">
        <v>31</v>
      </c>
      <c r="Q741" s="24">
        <f t="shared" si="13"/>
        <v>0</v>
      </c>
      <c r="R741" s="25">
        <v>0</v>
      </c>
      <c r="S741" s="25">
        <v>4462.5</v>
      </c>
      <c r="T741" s="13" t="s">
        <v>244</v>
      </c>
    </row>
    <row r="742" ht="61" customHeight="1" spans="1:20">
      <c r="A742" s="13">
        <v>734</v>
      </c>
      <c r="B742" s="13" t="s">
        <v>1315</v>
      </c>
      <c r="C742" s="13" t="s">
        <v>1374</v>
      </c>
      <c r="D742" s="15" t="s">
        <v>69</v>
      </c>
      <c r="E742" s="13">
        <v>3</v>
      </c>
      <c r="F742" s="14">
        <v>4462.5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3">
        <v>0</v>
      </c>
      <c r="O742" s="13" t="s">
        <v>31</v>
      </c>
      <c r="P742" s="13" t="s">
        <v>31</v>
      </c>
      <c r="Q742" s="24">
        <f t="shared" si="13"/>
        <v>0</v>
      </c>
      <c r="R742" s="25">
        <v>0</v>
      </c>
      <c r="S742" s="25">
        <v>4462.5</v>
      </c>
      <c r="T742" s="13" t="s">
        <v>244</v>
      </c>
    </row>
    <row r="743" ht="61" customHeight="1" spans="1:20">
      <c r="A743" s="13">
        <v>735</v>
      </c>
      <c r="B743" s="13" t="s">
        <v>1315</v>
      </c>
      <c r="C743" s="13" t="s">
        <v>1375</v>
      </c>
      <c r="D743" s="15" t="s">
        <v>69</v>
      </c>
      <c r="E743" s="13">
        <v>3</v>
      </c>
      <c r="F743" s="14">
        <v>637.5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 t="s">
        <v>31</v>
      </c>
      <c r="P743" s="13" t="s">
        <v>31</v>
      </c>
      <c r="Q743" s="24">
        <f t="shared" si="13"/>
        <v>0</v>
      </c>
      <c r="R743" s="25">
        <v>0</v>
      </c>
      <c r="S743" s="25">
        <v>637.5</v>
      </c>
      <c r="T743" s="13" t="s">
        <v>244</v>
      </c>
    </row>
    <row r="744" ht="61" customHeight="1" spans="1:20">
      <c r="A744" s="13">
        <v>736</v>
      </c>
      <c r="B744" s="13" t="s">
        <v>1315</v>
      </c>
      <c r="C744" s="13" t="s">
        <v>1376</v>
      </c>
      <c r="D744" s="15" t="s">
        <v>69</v>
      </c>
      <c r="E744" s="13">
        <v>3</v>
      </c>
      <c r="F744" s="14">
        <v>637.5</v>
      </c>
      <c r="G744" s="13">
        <v>0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3">
        <v>0</v>
      </c>
      <c r="O744" s="13" t="s">
        <v>31</v>
      </c>
      <c r="P744" s="13" t="s">
        <v>31</v>
      </c>
      <c r="Q744" s="24">
        <f t="shared" si="13"/>
        <v>0</v>
      </c>
      <c r="R744" s="25">
        <v>0</v>
      </c>
      <c r="S744" s="25">
        <v>637.5</v>
      </c>
      <c r="T744" s="13" t="s">
        <v>244</v>
      </c>
    </row>
    <row r="745" ht="61" customHeight="1" spans="1:20">
      <c r="A745" s="13">
        <v>737</v>
      </c>
      <c r="B745" s="13" t="s">
        <v>1315</v>
      </c>
      <c r="C745" s="13" t="s">
        <v>1377</v>
      </c>
      <c r="D745" s="13" t="s">
        <v>1378</v>
      </c>
      <c r="E745" s="13">
        <v>2</v>
      </c>
      <c r="F745" s="14">
        <v>13200</v>
      </c>
      <c r="G745" s="13">
        <v>0</v>
      </c>
      <c r="H745" s="13">
        <v>0</v>
      </c>
      <c r="I745" s="13">
        <v>0</v>
      </c>
      <c r="J745" s="13">
        <v>0</v>
      </c>
      <c r="K745" s="13">
        <v>0</v>
      </c>
      <c r="L745" s="13">
        <v>0</v>
      </c>
      <c r="M745" s="13">
        <v>0</v>
      </c>
      <c r="N745" s="13">
        <v>0</v>
      </c>
      <c r="O745" s="13" t="s">
        <v>31</v>
      </c>
      <c r="P745" s="13" t="s">
        <v>31</v>
      </c>
      <c r="Q745" s="24">
        <f t="shared" si="13"/>
        <v>0</v>
      </c>
      <c r="R745" s="25">
        <v>0</v>
      </c>
      <c r="S745" s="25">
        <v>13200</v>
      </c>
      <c r="T745" s="26"/>
    </row>
    <row r="746" ht="61" customHeight="1" spans="1:20">
      <c r="A746" s="13">
        <v>738</v>
      </c>
      <c r="B746" s="13" t="s">
        <v>1315</v>
      </c>
      <c r="C746" s="13" t="s">
        <v>1379</v>
      </c>
      <c r="D746" s="13" t="s">
        <v>1380</v>
      </c>
      <c r="E746" s="13">
        <v>2</v>
      </c>
      <c r="F746" s="14">
        <v>13200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 t="s">
        <v>31</v>
      </c>
      <c r="P746" s="13" t="s">
        <v>31</v>
      </c>
      <c r="Q746" s="24">
        <f t="shared" si="13"/>
        <v>0</v>
      </c>
      <c r="R746" s="25">
        <v>0</v>
      </c>
      <c r="S746" s="25">
        <v>13200</v>
      </c>
      <c r="T746" s="26"/>
    </row>
    <row r="747" ht="61" customHeight="1" spans="1:20">
      <c r="A747" s="13">
        <v>739</v>
      </c>
      <c r="B747" s="13" t="s">
        <v>1381</v>
      </c>
      <c r="C747" s="13" t="s">
        <v>1382</v>
      </c>
      <c r="D747" s="13" t="s">
        <v>1383</v>
      </c>
      <c r="E747" s="13">
        <v>2</v>
      </c>
      <c r="F747" s="14">
        <v>3850</v>
      </c>
      <c r="G747" s="12">
        <v>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 t="s">
        <v>31</v>
      </c>
      <c r="P747" s="12" t="s">
        <v>31</v>
      </c>
      <c r="Q747" s="24">
        <f t="shared" si="13"/>
        <v>0</v>
      </c>
      <c r="R747" s="23">
        <v>0</v>
      </c>
      <c r="S747" s="25">
        <v>3850</v>
      </c>
      <c r="T747" s="13" t="s">
        <v>244</v>
      </c>
    </row>
    <row r="748" ht="61" customHeight="1" spans="1:20">
      <c r="A748" s="13">
        <v>740</v>
      </c>
      <c r="B748" s="13" t="s">
        <v>1381</v>
      </c>
      <c r="C748" s="13" t="s">
        <v>1384</v>
      </c>
      <c r="D748" s="13" t="s">
        <v>484</v>
      </c>
      <c r="E748" s="13">
        <v>2</v>
      </c>
      <c r="F748" s="14">
        <v>13200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 t="s">
        <v>31</v>
      </c>
      <c r="P748" s="12" t="s">
        <v>31</v>
      </c>
      <c r="Q748" s="24">
        <f t="shared" si="13"/>
        <v>0</v>
      </c>
      <c r="R748" s="23">
        <v>0</v>
      </c>
      <c r="S748" s="25">
        <f>F748-R748</f>
        <v>13200</v>
      </c>
      <c r="T748" s="26"/>
    </row>
    <row r="749" ht="37" customHeight="1" spans="1:20">
      <c r="A749" s="13" t="s">
        <v>1385</v>
      </c>
      <c r="B749" s="12"/>
      <c r="C749" s="13">
        <v>740</v>
      </c>
      <c r="D749" s="12"/>
      <c r="E749" s="13">
        <f>SUM(E9:E748)</f>
        <v>3889</v>
      </c>
      <c r="F749" s="14">
        <f>SUM(F9:F748)</f>
        <v>38438366.66</v>
      </c>
      <c r="G749" s="12" t="s">
        <v>31</v>
      </c>
      <c r="H749" s="12" t="s">
        <v>31</v>
      </c>
      <c r="I749" s="12" t="s">
        <v>31</v>
      </c>
      <c r="J749" s="12" t="s">
        <v>31</v>
      </c>
      <c r="K749" s="12" t="s">
        <v>31</v>
      </c>
      <c r="L749" s="12" t="s">
        <v>31</v>
      </c>
      <c r="M749" s="12" t="s">
        <v>31</v>
      </c>
      <c r="N749" s="12" t="s">
        <v>31</v>
      </c>
      <c r="O749" s="12" t="s">
        <v>31</v>
      </c>
      <c r="P749" s="12" t="s">
        <v>31</v>
      </c>
      <c r="Q749" s="24"/>
      <c r="R749" s="23">
        <f>SUM(R9:R748)</f>
        <v>1869788.45</v>
      </c>
      <c r="S749" s="25">
        <f>SUM(S9:S748)</f>
        <v>36568578.21</v>
      </c>
      <c r="T749" s="26"/>
    </row>
    <row r="752" spans="15:15">
      <c r="O752" s="36"/>
    </row>
  </sheetData>
  <mergeCells count="18">
    <mergeCell ref="A3:T3"/>
    <mergeCell ref="A4:S4"/>
    <mergeCell ref="A5:T5"/>
    <mergeCell ref="A6:H6"/>
    <mergeCell ref="S6:T6"/>
    <mergeCell ref="G7:N7"/>
    <mergeCell ref="O7:P7"/>
    <mergeCell ref="A7:A8"/>
    <mergeCell ref="B7:B8"/>
    <mergeCell ref="C7:C8"/>
    <mergeCell ref="D7:D8"/>
    <mergeCell ref="E7:E8"/>
    <mergeCell ref="F7:F8"/>
    <mergeCell ref="Q7:Q8"/>
    <mergeCell ref="R7:R8"/>
    <mergeCell ref="S7:S8"/>
    <mergeCell ref="T7:T8"/>
    <mergeCell ref="A1:C2"/>
  </mergeCells>
  <conditionalFormatting sqref="C4">
    <cfRule type="duplicateValues" dxfId="0" priority="1"/>
  </conditionalFormatting>
  <conditionalFormatting sqref="C379">
    <cfRule type="duplicateValues" dxfId="0" priority="3"/>
  </conditionalFormatting>
  <conditionalFormatting sqref="C702">
    <cfRule type="duplicateValues" dxfId="0" priority="2"/>
  </conditionalFormatting>
  <conditionalFormatting sqref="C3 C703:C1048576 C380:C701 C5:C378">
    <cfRule type="duplicateValues" dxfId="0" priority="4"/>
  </conditionalFormatting>
  <pageMargins left="0" right="0" top="0.357638888888889" bottom="0.314583333333333" header="0.298611111111111" footer="0.298611111111111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2026-03-12T01:07:00Z</dcterms:created>
  <dcterms:modified xsi:type="dcterms:W3CDTF">2026-08-10T07:08:03Z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19E0047B636644108C7F7C35F31AAF80_11</vt:lpwstr>
  </property>
  <property fmtid="{D5CDD505-2E9C-101B-9397-08002B2CF9AE}" pid="3" name="KSOProductBuildVer">
    <vt:lpwstr>2052-12.8.2.18205</vt:lpwstr>
  </property>
</Properties>
</file>