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3重点耗材" sheetId="8" r:id="rId1"/>
  </sheets>
  <definedNames>
    <definedName name="_xlnm._FilterDatabase" localSheetId="0" hidden="1">附件3重点耗材!$A$5:$J$25</definedName>
  </definedNames>
  <calcPr calcId="144525"/>
</workbook>
</file>

<file path=xl/sharedStrings.xml><?xml version="1.0" encoding="utf-8"?>
<sst xmlns="http://schemas.openxmlformats.org/spreadsheetml/2006/main" count="139" uniqueCount="45">
  <si>
    <t>台山市监测哨点机构重点耗材5月监测表</t>
  </si>
  <si>
    <t>单位：每（套、包）/元</t>
  </si>
  <si>
    <t>序号</t>
  </si>
  <si>
    <t>产品名称</t>
  </si>
  <si>
    <t>最低零售价</t>
  </si>
  <si>
    <t>最高零售价</t>
  </si>
  <si>
    <t>台山市中医院</t>
  </si>
  <si>
    <t>台山市人民医院</t>
  </si>
  <si>
    <t>台山合康医院</t>
  </si>
  <si>
    <t>生产厂家</t>
  </si>
  <si>
    <t>零售价</t>
  </si>
  <si>
    <t>一次性电动腔镜直线型切割吻合器（器身）</t>
  </si>
  <si>
    <t>湖南思捷泰克医疗科技有限公司</t>
  </si>
  <si>
    <t>-</t>
  </si>
  <si>
    <t>椎体成形用液压骨水泥输送系统</t>
  </si>
  <si>
    <t>椎体成形导引系统-骨水泥填充器</t>
  </si>
  <si>
    <t>可吸收结扎夹</t>
  </si>
  <si>
    <t>杭州康基医疗器械有限公司</t>
  </si>
  <si>
    <t>四川国纳科技有限公司</t>
  </si>
  <si>
    <t>植入式静脉给药系统</t>
  </si>
  <si>
    <t>北京悦通医疗器械有限责任公司</t>
  </si>
  <si>
    <t>药物洗脱冠脉支架系统</t>
  </si>
  <si>
    <t>美敦力（上海）管理有限公司</t>
  </si>
  <si>
    <t>乐普（北京）医疗器械股份有限公司</t>
  </si>
  <si>
    <t>镍钛合金紫杉醇洗脱血管支架</t>
  </si>
  <si>
    <t>波科国际医疗贸易（上海）有限公司</t>
  </si>
  <si>
    <t>冠脉导引导丝</t>
  </si>
  <si>
    <t>雅培医疗器械贸易（上海）有限公司</t>
  </si>
  <si>
    <t>湖南埃普特医疗器械有限公司</t>
  </si>
  <si>
    <t>冠状动脉球囊扩张导管</t>
  </si>
  <si>
    <t>切割球囊系统</t>
  </si>
  <si>
    <t>切割球囊导管</t>
  </si>
  <si>
    <t>冠脉刻痕球囊扩张导管</t>
  </si>
  <si>
    <t>苏州鼎科医疗技术股份有限公司</t>
  </si>
  <si>
    <t>胸腰椎后路椎弓根长尾螺钉</t>
  </si>
  <si>
    <t>亲水涂层导丝</t>
  </si>
  <si>
    <t>一次性包皮环切吻合器</t>
  </si>
  <si>
    <t>椎体成形用锁定抽吸器</t>
  </si>
  <si>
    <t>一次性使用弯管型吻合器</t>
  </si>
  <si>
    <t>髋关节假体-双极头内衬</t>
  </si>
  <si>
    <t>大博医疗科技股份有限公司</t>
  </si>
  <si>
    <t>预装式非球面人工晶状体</t>
  </si>
  <si>
    <t>日本NIDEK CO.LTD</t>
  </si>
  <si>
    <t>爱博诺德（北京）医疗科技股份有限公司</t>
  </si>
  <si>
    <t>人工耳蜗植入体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</si>
</sst>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  <cellStyle name="常规 2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85" zoomScaleNormal="85" workbookViewId="0">
      <selection activeCell="M12" sqref="M12"/>
    </sheetView>
  </sheetViews>
  <sheetFormatPr defaultColWidth="9" defaultRowHeight="14.25"/>
  <cols>
    <col min="1" max="1" width="7.5" style="4" customWidth="1"/>
    <col min="2" max="2" width="29.5583333333333" style="4" customWidth="1"/>
    <col min="3" max="4" width="13.0833333333333" style="4" customWidth="1"/>
    <col min="5" max="10" width="13.25" style="4" customWidth="1"/>
    <col min="11" max="193" width="12.25" style="4" customWidth="1"/>
    <col min="194" max="16384" width="9" style="4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4">
      <c r="A2" s="6" t="s">
        <v>1</v>
      </c>
      <c r="B2" s="7"/>
      <c r="C2" s="8"/>
      <c r="D2" s="8"/>
    </row>
    <row r="3" s="2" customFormat="1" ht="18" customHeight="1" spans="1:4">
      <c r="A3" s="8"/>
      <c r="B3" s="8"/>
      <c r="C3" s="8"/>
      <c r="D3" s="8"/>
    </row>
    <row r="4" s="3" customFormat="1" ht="37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 t="s">
        <v>7</v>
      </c>
      <c r="H4" s="9"/>
      <c r="I4" s="9" t="s">
        <v>8</v>
      </c>
      <c r="J4" s="9"/>
    </row>
    <row r="5" s="3" customFormat="1" ht="37" customHeight="1" spans="1:10">
      <c r="A5" s="9"/>
      <c r="B5" s="9"/>
      <c r="C5" s="9"/>
      <c r="D5" s="9"/>
      <c r="E5" s="9" t="s">
        <v>9</v>
      </c>
      <c r="F5" s="9" t="s">
        <v>10</v>
      </c>
      <c r="G5" s="9" t="s">
        <v>9</v>
      </c>
      <c r="H5" s="9" t="s">
        <v>10</v>
      </c>
      <c r="I5" s="9" t="s">
        <v>9</v>
      </c>
      <c r="J5" s="9" t="s">
        <v>10</v>
      </c>
    </row>
    <row r="6" ht="42.75" spans="1:10">
      <c r="A6" s="10">
        <v>1</v>
      </c>
      <c r="B6" s="10" t="s">
        <v>11</v>
      </c>
      <c r="C6" s="10">
        <f>MIN($E6:$J6)</f>
        <v>3250</v>
      </c>
      <c r="D6" s="10">
        <f t="shared" ref="D6:D25" si="0">MAX($E6:$J6)</f>
        <v>3250</v>
      </c>
      <c r="E6" s="10" t="s">
        <v>12</v>
      </c>
      <c r="F6" s="10">
        <v>3250</v>
      </c>
      <c r="G6" s="10" t="s">
        <v>13</v>
      </c>
      <c r="H6" s="10" t="s">
        <v>13</v>
      </c>
      <c r="I6" s="10" t="s">
        <v>13</v>
      </c>
      <c r="J6" s="10" t="s">
        <v>13</v>
      </c>
    </row>
    <row r="7" ht="42.75" spans="1:10">
      <c r="A7" s="11">
        <v>2</v>
      </c>
      <c r="B7" s="11" t="s">
        <v>14</v>
      </c>
      <c r="C7" s="11">
        <f t="shared" ref="C6:C25" si="1">MIN($E7:$J7)</f>
        <v>0</v>
      </c>
      <c r="D7" s="11">
        <f t="shared" si="0"/>
        <v>0</v>
      </c>
      <c r="E7" s="11" t="s">
        <v>13</v>
      </c>
      <c r="F7" s="11" t="s">
        <v>13</v>
      </c>
      <c r="G7" s="11" t="s">
        <v>13</v>
      </c>
      <c r="H7" s="11" t="s">
        <v>13</v>
      </c>
      <c r="I7" s="11" t="s">
        <v>13</v>
      </c>
      <c r="J7" s="11" t="s">
        <v>13</v>
      </c>
    </row>
    <row r="8" ht="42.75" spans="1:10">
      <c r="A8" s="10">
        <v>3</v>
      </c>
      <c r="B8" s="10" t="s">
        <v>15</v>
      </c>
      <c r="C8" s="10">
        <f t="shared" si="1"/>
        <v>0</v>
      </c>
      <c r="D8" s="10">
        <f t="shared" si="0"/>
        <v>0</v>
      </c>
      <c r="E8" s="10" t="s">
        <v>13</v>
      </c>
      <c r="F8" s="10" t="s">
        <v>13</v>
      </c>
      <c r="G8" s="10" t="s">
        <v>13</v>
      </c>
      <c r="H8" s="10" t="s">
        <v>13</v>
      </c>
      <c r="I8" s="10" t="s">
        <v>13</v>
      </c>
      <c r="J8" s="10" t="s">
        <v>13</v>
      </c>
    </row>
    <row r="9" ht="28.5" spans="1:10">
      <c r="A9" s="11">
        <v>4</v>
      </c>
      <c r="B9" s="11" t="s">
        <v>16</v>
      </c>
      <c r="C9" s="11">
        <f t="shared" si="1"/>
        <v>107.99</v>
      </c>
      <c r="D9" s="11">
        <f t="shared" si="0"/>
        <v>259</v>
      </c>
      <c r="E9" s="11" t="s">
        <v>17</v>
      </c>
      <c r="F9" s="11">
        <v>107.99</v>
      </c>
      <c r="G9" s="11" t="s">
        <v>18</v>
      </c>
      <c r="H9" s="11">
        <v>259</v>
      </c>
      <c r="I9" s="11" t="s">
        <v>13</v>
      </c>
      <c r="J9" s="11" t="s">
        <v>13</v>
      </c>
    </row>
    <row r="10" ht="57" spans="1:10">
      <c r="A10" s="10">
        <v>5</v>
      </c>
      <c r="B10" s="10" t="s">
        <v>19</v>
      </c>
      <c r="C10" s="10">
        <f t="shared" si="1"/>
        <v>1226</v>
      </c>
      <c r="D10" s="10">
        <f t="shared" si="0"/>
        <v>1226</v>
      </c>
      <c r="E10" s="10" t="s">
        <v>13</v>
      </c>
      <c r="F10" s="10" t="s">
        <v>13</v>
      </c>
      <c r="G10" s="10" t="s">
        <v>20</v>
      </c>
      <c r="H10" s="10">
        <v>1226</v>
      </c>
      <c r="I10" s="10" t="s">
        <v>13</v>
      </c>
      <c r="J10" s="10" t="s">
        <v>13</v>
      </c>
    </row>
    <row r="11" ht="42.75" spans="1:10">
      <c r="A11" s="11">
        <v>6</v>
      </c>
      <c r="B11" s="11" t="s">
        <v>21</v>
      </c>
      <c r="C11" s="11">
        <f t="shared" si="1"/>
        <v>848</v>
      </c>
      <c r="D11" s="11">
        <f t="shared" si="0"/>
        <v>6850</v>
      </c>
      <c r="E11" s="11" t="s">
        <v>22</v>
      </c>
      <c r="F11" s="11">
        <v>6850</v>
      </c>
      <c r="G11" s="11" t="s">
        <v>23</v>
      </c>
      <c r="H11" s="11">
        <v>848</v>
      </c>
      <c r="I11" s="11" t="s">
        <v>13</v>
      </c>
      <c r="J11" s="11" t="s">
        <v>13</v>
      </c>
    </row>
    <row r="12" ht="42.75" spans="1:10">
      <c r="A12" s="10">
        <v>7</v>
      </c>
      <c r="B12" s="10" t="s">
        <v>24</v>
      </c>
      <c r="C12" s="10">
        <f t="shared" si="1"/>
        <v>3556</v>
      </c>
      <c r="D12" s="10">
        <f t="shared" si="0"/>
        <v>3556</v>
      </c>
      <c r="E12" s="10" t="s">
        <v>25</v>
      </c>
      <c r="F12" s="10">
        <v>3556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ht="71.25" spans="1:10">
      <c r="A13" s="11">
        <v>8</v>
      </c>
      <c r="B13" s="11" t="s">
        <v>26</v>
      </c>
      <c r="C13" s="11">
        <f t="shared" si="1"/>
        <v>436</v>
      </c>
      <c r="D13" s="11">
        <f t="shared" si="0"/>
        <v>559.97</v>
      </c>
      <c r="E13" s="11" t="s">
        <v>27</v>
      </c>
      <c r="F13" s="11">
        <v>559.97</v>
      </c>
      <c r="G13" s="11" t="s">
        <v>28</v>
      </c>
      <c r="H13" s="11">
        <v>436</v>
      </c>
      <c r="I13" s="11" t="s">
        <v>13</v>
      </c>
      <c r="J13" s="11" t="s">
        <v>13</v>
      </c>
    </row>
    <row r="14" ht="42.75" spans="1:10">
      <c r="A14" s="10">
        <v>9</v>
      </c>
      <c r="B14" s="10" t="s">
        <v>29</v>
      </c>
      <c r="C14" s="10">
        <f t="shared" si="1"/>
        <v>400</v>
      </c>
      <c r="D14" s="10">
        <f t="shared" si="0"/>
        <v>400</v>
      </c>
      <c r="E14" s="10" t="s">
        <v>13</v>
      </c>
      <c r="F14" s="10" t="s">
        <v>13</v>
      </c>
      <c r="G14" s="10" t="s">
        <v>23</v>
      </c>
      <c r="H14" s="10">
        <v>400</v>
      </c>
      <c r="I14" s="10" t="s">
        <v>13</v>
      </c>
      <c r="J14" s="10" t="s">
        <v>13</v>
      </c>
    </row>
    <row r="15" ht="42.75" spans="1:10">
      <c r="A15" s="11">
        <v>10</v>
      </c>
      <c r="B15" s="11" t="s">
        <v>30</v>
      </c>
      <c r="C15" s="11">
        <f t="shared" si="1"/>
        <v>5610</v>
      </c>
      <c r="D15" s="11">
        <f t="shared" si="0"/>
        <v>5610</v>
      </c>
      <c r="E15" s="11" t="s">
        <v>13</v>
      </c>
      <c r="F15" s="11" t="s">
        <v>13</v>
      </c>
      <c r="G15" s="11" t="s">
        <v>23</v>
      </c>
      <c r="H15" s="11">
        <v>5610</v>
      </c>
      <c r="I15" s="11" t="s">
        <v>13</v>
      </c>
      <c r="J15" s="11" t="s">
        <v>13</v>
      </c>
    </row>
    <row r="16" spans="1:10">
      <c r="A16" s="10">
        <v>11</v>
      </c>
      <c r="B16" s="10" t="s">
        <v>31</v>
      </c>
      <c r="C16" s="10">
        <f t="shared" si="1"/>
        <v>0</v>
      </c>
      <c r="D16" s="10">
        <f t="shared" si="0"/>
        <v>0</v>
      </c>
      <c r="E16" s="10" t="s">
        <v>13</v>
      </c>
      <c r="F16" s="10" t="s">
        <v>13</v>
      </c>
      <c r="G16" s="10" t="s">
        <v>13</v>
      </c>
      <c r="H16" s="10" t="s">
        <v>13</v>
      </c>
      <c r="I16" s="10" t="s">
        <v>13</v>
      </c>
      <c r="J16" s="10" t="s">
        <v>13</v>
      </c>
    </row>
    <row r="17" ht="42.75" spans="1:10">
      <c r="A17" s="11">
        <v>12</v>
      </c>
      <c r="B17" s="11" t="s">
        <v>32</v>
      </c>
      <c r="C17" s="11">
        <f t="shared" si="1"/>
        <v>5500</v>
      </c>
      <c r="D17" s="11">
        <f t="shared" si="0"/>
        <v>5500</v>
      </c>
      <c r="E17" s="11" t="s">
        <v>13</v>
      </c>
      <c r="F17" s="11" t="s">
        <v>13</v>
      </c>
      <c r="G17" s="11" t="s">
        <v>33</v>
      </c>
      <c r="H17" s="11">
        <v>5500</v>
      </c>
      <c r="I17" s="11" t="s">
        <v>13</v>
      </c>
      <c r="J17" s="11" t="s">
        <v>13</v>
      </c>
    </row>
    <row r="18" spans="1:10">
      <c r="A18" s="10">
        <v>13</v>
      </c>
      <c r="B18" s="10" t="s">
        <v>34</v>
      </c>
      <c r="C18" s="10">
        <f t="shared" si="1"/>
        <v>0</v>
      </c>
      <c r="D18" s="10">
        <f t="shared" si="0"/>
        <v>0</v>
      </c>
      <c r="E18" s="10" t="s">
        <v>13</v>
      </c>
      <c r="F18" s="10" t="s">
        <v>13</v>
      </c>
      <c r="G18" s="10" t="s">
        <v>13</v>
      </c>
      <c r="H18" s="10" t="s">
        <v>13</v>
      </c>
      <c r="I18" s="10" t="s">
        <v>13</v>
      </c>
      <c r="J18" s="10" t="s">
        <v>13</v>
      </c>
    </row>
    <row r="19" ht="99.75" spans="1:10">
      <c r="A19" s="11">
        <v>14</v>
      </c>
      <c r="B19" s="12" t="s">
        <v>35</v>
      </c>
      <c r="C19" s="11">
        <f t="shared" si="1"/>
        <v>86</v>
      </c>
      <c r="D19" s="11">
        <f t="shared" si="0"/>
        <v>86</v>
      </c>
      <c r="E19" s="11" t="s">
        <v>28</v>
      </c>
      <c r="F19" s="11">
        <v>86</v>
      </c>
      <c r="G19" s="11" t="s">
        <v>13</v>
      </c>
      <c r="H19" s="11" t="s">
        <v>13</v>
      </c>
      <c r="I19" s="11" t="s">
        <v>13</v>
      </c>
      <c r="J19" s="11" t="s">
        <v>13</v>
      </c>
    </row>
    <row r="20" spans="1:10">
      <c r="A20" s="10">
        <v>15</v>
      </c>
      <c r="B20" s="13" t="s">
        <v>36</v>
      </c>
      <c r="C20" s="10">
        <f t="shared" si="1"/>
        <v>0</v>
      </c>
      <c r="D20" s="10">
        <f t="shared" si="0"/>
        <v>0</v>
      </c>
      <c r="E20" s="10" t="s">
        <v>13</v>
      </c>
      <c r="F20" s="10" t="s">
        <v>13</v>
      </c>
      <c r="G20" s="10" t="s">
        <v>13</v>
      </c>
      <c r="H20" s="10" t="s">
        <v>13</v>
      </c>
      <c r="I20" s="10" t="s">
        <v>13</v>
      </c>
      <c r="J20" s="10" t="s">
        <v>13</v>
      </c>
    </row>
    <row r="21" ht="42.75" spans="1:10">
      <c r="A21" s="11">
        <v>16</v>
      </c>
      <c r="B21" s="12" t="s">
        <v>37</v>
      </c>
      <c r="C21" s="11">
        <f t="shared" si="1"/>
        <v>0</v>
      </c>
      <c r="D21" s="11">
        <f t="shared" si="0"/>
        <v>0</v>
      </c>
      <c r="E21" s="11" t="s">
        <v>13</v>
      </c>
      <c r="F21" s="11" t="s">
        <v>13</v>
      </c>
      <c r="G21" s="11" t="s">
        <v>13</v>
      </c>
      <c r="H21" s="11" t="s">
        <v>13</v>
      </c>
      <c r="I21" s="11" t="s">
        <v>13</v>
      </c>
      <c r="J21" s="11" t="s">
        <v>13</v>
      </c>
    </row>
    <row r="22" ht="99.75" spans="1:10">
      <c r="A22" s="10">
        <v>17</v>
      </c>
      <c r="B22" s="13" t="s">
        <v>38</v>
      </c>
      <c r="C22" s="10">
        <f t="shared" si="1"/>
        <v>0</v>
      </c>
      <c r="D22" s="10">
        <f t="shared" si="0"/>
        <v>0</v>
      </c>
      <c r="E22" s="10" t="s">
        <v>13</v>
      </c>
      <c r="F22" s="10" t="s">
        <v>13</v>
      </c>
      <c r="G22" s="10" t="s">
        <v>13</v>
      </c>
      <c r="H22" s="10" t="s">
        <v>13</v>
      </c>
      <c r="I22" s="10" t="s">
        <v>13</v>
      </c>
      <c r="J22" s="10" t="s">
        <v>13</v>
      </c>
    </row>
    <row r="23" ht="28.5" spans="1:10">
      <c r="A23" s="11">
        <v>18</v>
      </c>
      <c r="B23" s="12" t="s">
        <v>39</v>
      </c>
      <c r="C23" s="11">
        <f t="shared" si="1"/>
        <v>1800</v>
      </c>
      <c r="D23" s="11">
        <f t="shared" si="0"/>
        <v>1800</v>
      </c>
      <c r="E23" s="11" t="s">
        <v>40</v>
      </c>
      <c r="F23" s="11">
        <v>1800</v>
      </c>
      <c r="G23" s="11" t="s">
        <v>13</v>
      </c>
      <c r="H23" s="11" t="s">
        <v>13</v>
      </c>
      <c r="I23" s="11" t="s">
        <v>13</v>
      </c>
      <c r="J23" s="11" t="s">
        <v>13</v>
      </c>
    </row>
    <row r="24" ht="42.75" spans="1:10">
      <c r="A24" s="10">
        <v>19</v>
      </c>
      <c r="B24" s="13" t="s">
        <v>41</v>
      </c>
      <c r="C24" s="10">
        <f t="shared" si="1"/>
        <v>997</v>
      </c>
      <c r="D24" s="10">
        <f t="shared" si="0"/>
        <v>1023</v>
      </c>
      <c r="E24" s="10" t="s">
        <v>42</v>
      </c>
      <c r="F24" s="10">
        <v>1023</v>
      </c>
      <c r="G24" s="10" t="s">
        <v>43</v>
      </c>
      <c r="H24" s="10">
        <v>997</v>
      </c>
      <c r="I24" s="10" t="s">
        <v>13</v>
      </c>
      <c r="J24" s="10" t="s">
        <v>13</v>
      </c>
    </row>
    <row r="25" spans="1:10">
      <c r="A25" s="11">
        <v>20</v>
      </c>
      <c r="B25" s="12" t="s">
        <v>44</v>
      </c>
      <c r="C25" s="11">
        <f t="shared" si="1"/>
        <v>0</v>
      </c>
      <c r="D25" s="11">
        <f t="shared" si="0"/>
        <v>0</v>
      </c>
      <c r="E25" s="11" t="s">
        <v>13</v>
      </c>
      <c r="F25" s="11" t="s">
        <v>13</v>
      </c>
      <c r="G25" s="11" t="s">
        <v>13</v>
      </c>
      <c r="H25" s="11" t="s">
        <v>13</v>
      </c>
      <c r="I25" s="11" t="s">
        <v>13</v>
      </c>
      <c r="J25" s="11" t="s">
        <v>13</v>
      </c>
    </row>
  </sheetData>
  <autoFilter ref="A5:J25">
    <extLst/>
  </autoFilter>
  <mergeCells count="8">
    <mergeCell ref="A1:J1"/>
    <mergeCell ref="E4:F4"/>
    <mergeCell ref="G4:H4"/>
    <mergeCell ref="I4:J4"/>
    <mergeCell ref="A4:A5"/>
    <mergeCell ref="B4:B5"/>
    <mergeCell ref="C4:C5"/>
    <mergeCell ref="D4:D5"/>
  </mergeCells>
  <pageMargins left="0.75" right="0.75" top="1" bottom="1" header="0.511805555555556" footer="0.511805555555556"/>
  <pageSetup paperSize="9" scale="56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附件3重点耗材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2026-01-14T05:02:00Z</dcterms:created>
  <dcterms:modified xsi:type="dcterms:W3CDTF">2026-05-29T02:26:52Z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B652F501F57F76C5EEF39C69814ADA14</vt:lpwstr>
  </property>
  <property fmtid="{D5CDD505-2E9C-101B-9397-08002B2CF9AE}" pid="5" name="CalculationRule">
    <vt:i4>0</vt:i4>
  </property>
</Properties>
</file>