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<sst xmlns="http://schemas.openxmlformats.org/spreadsheetml/2006/main" count="32" uniqueCount="31">
  <si>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附件8：</t>
  </si>
  <si>
    <t>台山市2025年11月份政策性岭南水果种植保险承保清单</t>
  </si>
  <si>
    <t>统计日期：2025年11月01日至2025年11月30日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</si>
  <si>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</si>
  <si>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</si>
  <si>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</si>
  <si>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</si>
  <si>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</si>
  <si>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</si>
  <si>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</si>
  <si>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</si>
  <si>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</si>
  <si>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</si>
  <si>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</si>
  <si>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</si>
  <si>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</si>
  <si>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</si>
  <si>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</si>
  <si>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</si>
  <si>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</si>
  <si>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</si>
  <si>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11月份共承保黄晶果80亩、柠檬45.3亩、龙眼20亩</t>
  </si>
  <si>
    <t>川岛</t>
  </si>
  <si>
    <t>陈康辉</t>
  </si>
  <si>
    <t>PH1J20254407N000000111</t>
  </si>
  <si>
    <t>龙眼20亩</t>
  </si>
  <si>
    <t>北陡</t>
  </si>
  <si>
    <t>吴国富</t>
  </si>
  <si>
    <t>PH1J20254407N000000112</t>
  </si>
  <si>
    <t>黄晶果80亩、柠檬45.3亩</t>
  </si>
  <si>
    <t>1、参保数量：种植业指种植面积亩数。
2、根据粤财金〔2023〕35号、《关于做好江门市2024-2026年政策性农业保险有关工作的通知》，岭南水果种植保险各级财政保费分担说明：省级财政补贴40%，地、市级财政补贴10%，县（区）级财政补贴10%，农民自行负担40%；
3、根据粤财金〔2023〕35号文件，岭南水果种植保险基本保险金额为3000元/亩 ；                                                                                                                                                                                      
4、根据粤财金〔2023〕35号文件，岭南水果种植保险的费率为12%。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</si>
</sst>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</numFmts>
  <fonts count="30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49" applyFont="1" applyFill="1" applyBorder="1" applyAlignment="1"/>
    <xf numFmtId="0" fontId="1" fillId="0" borderId="0" xfId="49" applyFont="1" applyFill="1" applyAlignment="1">
      <alignment vertical="center"/>
    </xf>
    <xf numFmtId="0" fontId="1" fillId="0" borderId="0" xfId="49" applyFont="1" applyFill="1" applyAlignment="1"/>
    <xf numFmtId="0" fontId="2" fillId="0" borderId="0" xfId="49" applyFont="1" applyFill="1" applyAlignment="1"/>
    <xf numFmtId="0" fontId="2" fillId="0" borderId="0" xfId="49" applyFont="1" applyFill="1" applyAlignment="1">
      <alignment vertical="center"/>
    </xf>
    <xf numFmtId="0" fontId="1" fillId="0" borderId="0" xfId="49" applyNumberFormat="1" applyFont="1" applyFill="1" applyAlignment="1">
      <alignment vertical="center"/>
    </xf>
    <xf numFmtId="0" fontId="3" fillId="0" borderId="0" xfId="49" applyFont="1" applyFill="1" applyBorder="1" applyAlignment="1">
      <alignment horizontal="left"/>
    </xf>
    <xf numFmtId="0" fontId="3" fillId="0" borderId="0" xfId="49" applyFont="1" applyFill="1" applyBorder="1" applyAlignment="1">
      <alignment horizontal="center"/>
    </xf>
    <xf numFmtId="0" fontId="3" fillId="0" borderId="0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>
      <alignment vertical="center"/>
    </xf>
    <xf numFmtId="0" fontId="3" fillId="0" borderId="0" xfId="49" applyNumberFormat="1" applyFont="1" applyFill="1" applyBorder="1" applyAlignment="1"/>
    <xf numFmtId="0" fontId="4" fillId="0" borderId="0" xfId="49" applyFont="1" applyFill="1" applyAlignment="1">
      <alignment horizontal="center" vertical="center"/>
    </xf>
    <xf numFmtId="0" fontId="4" fillId="0" borderId="0" xfId="49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0" xfId="49" applyFont="1" applyFill="1" applyAlignment="1">
      <alignment horizontal="left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/>
    <xf numFmtId="176" fontId="3" fillId="0" borderId="0" xfId="49" applyNumberFormat="1" applyFont="1" applyFill="1" applyAlignment="1"/>
    <xf numFmtId="0" fontId="7" fillId="0" borderId="0" xfId="49" applyNumberFormat="1" applyFont="1" applyFill="1" applyAlignment="1">
      <alignment horizontal="right"/>
    </xf>
    <xf numFmtId="0" fontId="6" fillId="0" borderId="2" xfId="49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horizontal="center" vertical="center"/>
    </xf>
    <xf numFmtId="176" fontId="6" fillId="0" borderId="3" xfId="49" applyNumberFormat="1" applyFont="1" applyFill="1" applyBorder="1" applyAlignment="1">
      <alignment horizontal="center" vertical="center"/>
    </xf>
    <xf numFmtId="176" fontId="6" fillId="0" borderId="4" xfId="49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176" fontId="6" fillId="0" borderId="5" xfId="49" applyNumberFormat="1" applyFont="1" applyFill="1" applyBorder="1" applyAlignment="1">
      <alignment horizontal="center" vertical="center"/>
    </xf>
    <xf numFmtId="176" fontId="6" fillId="0" borderId="6" xfId="49" applyNumberFormat="1" applyFont="1" applyFill="1" applyBorder="1" applyAlignment="1">
      <alignment horizontal="center" vertical="center"/>
    </xf>
    <xf numFmtId="0" fontId="6" fillId="0" borderId="5" xfId="49" applyNumberFormat="1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/>
    </xf>
    <xf numFmtId="0" fontId="6" fillId="0" borderId="6" xfId="49" applyNumberFormat="1" applyFont="1" applyFill="1" applyBorder="1" applyAlignment="1">
      <alignment horizontal="center" vertical="center"/>
    </xf>
    <xf numFmtId="0" fontId="8" fillId="2" borderId="6" xfId="49" applyNumberFormat="1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center" vertical="center"/>
    </xf>
    <xf numFmtId="0" fontId="9" fillId="0" borderId="6" xfId="49" applyFont="1" applyFill="1" applyBorder="1" applyAlignment="1">
      <alignment horizontal="center" vertical="center" wrapText="1"/>
    </xf>
    <xf numFmtId="177" fontId="9" fillId="0" borderId="6" xfId="49" applyNumberFormat="1" applyFont="1" applyFill="1" applyBorder="1" applyAlignment="1">
      <alignment horizontal="center" vertical="center"/>
    </xf>
    <xf numFmtId="176" fontId="9" fillId="0" borderId="6" xfId="49" applyNumberFormat="1" applyFont="1" applyFill="1" applyBorder="1" applyAlignment="1">
      <alignment horizontal="center" vertical="center"/>
    </xf>
    <xf numFmtId="0" fontId="10" fillId="0" borderId="8" xfId="49" applyFont="1" applyFill="1" applyBorder="1" applyAlignment="1">
      <alignment horizontal="left" vertical="center" wrapText="1"/>
    </xf>
    <xf numFmtId="0" fontId="10" fillId="0" borderId="8" xfId="49" applyNumberFormat="1" applyFont="1" applyFill="1" applyBorder="1" applyAlignment="1">
      <alignment horizontal="left" vertical="center" wrapTex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horizontal="center"/>
    </xf>
    <xf numFmtId="0" fontId="1" fillId="0" borderId="0" xfId="49" applyNumberFormat="1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I7" sqref="I7:K7"/>
    </sheetView>
  </sheetViews>
  <sheetFormatPr defaultColWidth="7.875" defaultRowHeight="16.5"/>
  <cols>
    <col min="1" max="1" width="5.25" style="2" customWidth="1"/>
    <col min="2" max="2" width="6.375" style="2" customWidth="1"/>
    <col min="3" max="3" width="9" style="2" customWidth="1"/>
    <col min="4" max="4" width="27" style="2" customWidth="1"/>
    <col min="5" max="5" width="13.375" style="2" customWidth="1"/>
    <col min="6" max="6" width="11.5" style="2" customWidth="1"/>
    <col min="7" max="7" width="14" style="2" customWidth="1"/>
    <col min="8" max="8" width="13" style="2" customWidth="1"/>
    <col min="9" max="12" width="12" style="2" customWidth="1"/>
    <col min="13" max="13" width="23.125" style="6" customWidth="1"/>
    <col min="14" max="14" width="8" style="2"/>
    <col min="15" max="15" width="8.125" style="2"/>
    <col min="16" max="16384" width="8" style="2"/>
  </cols>
  <sheetData>
    <row r="1" s="1" customFormat="1" spans="1:14">
      <c r="A1" s="7" t="s">
        <v>0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1"/>
    </row>
    <row r="2" s="2" customFormat="1" ht="36" customHeight="1" spans="1:14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3" customFormat="1" ht="23" customHeight="1" spans="1:14">
      <c r="A3" s="14" t="s">
        <v>2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19" t="s">
        <v>3</v>
      </c>
    </row>
    <row r="4" s="4" customFormat="1" ht="20.1" customHeight="1" spans="1:14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4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4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31384.8</v>
      </c>
      <c r="J6" s="22"/>
      <c r="K6" s="23"/>
      <c r="L6" s="27" t="s">
        <v>19</v>
      </c>
      <c r="M6" s="32" t="s">
        <v>19</v>
      </c>
    </row>
    <row r="7" s="5" customFormat="1" ht="40" customHeight="1" spans="1:14">
      <c r="A7" s="29" t="s">
        <v>20</v>
      </c>
      <c r="B7" s="30"/>
      <c r="C7" s="30"/>
      <c r="D7" s="30"/>
      <c r="E7" s="31"/>
      <c r="F7" s="27">
        <f t="shared" ref="F7:L7" si="0">SUM(F8:F9)</f>
        <v>145.3</v>
      </c>
      <c r="G7" s="27">
        <f t="shared" si="0"/>
        <v>435900</v>
      </c>
      <c r="H7" s="27">
        <f t="shared" si="0"/>
        <v>52308</v>
      </c>
      <c r="I7" s="27">
        <f t="shared" si="0"/>
        <v>20923.2</v>
      </c>
      <c r="J7" s="27">
        <f t="shared" si="0"/>
        <v>5230.8</v>
      </c>
      <c r="K7" s="27">
        <f t="shared" si="0"/>
        <v>5230.8</v>
      </c>
      <c r="L7" s="27">
        <f t="shared" si="0"/>
        <v>20923.2</v>
      </c>
      <c r="M7" s="33" t="s">
        <v>21</v>
      </c>
    </row>
    <row r="8" s="5" customFormat="1" ht="30" customHeight="1" spans="1:14">
      <c r="A8" s="34">
        <v>1</v>
      </c>
      <c r="B8" s="34" t="s">
        <v>22</v>
      </c>
      <c r="C8" s="35" t="s">
        <v>23</v>
      </c>
      <c r="D8" s="34" t="s">
        <v>24</v>
      </c>
      <c r="E8" s="36">
        <v>45969</v>
      </c>
      <c r="F8" s="37">
        <v>20</v>
      </c>
      <c r="G8" s="37">
        <v>60000</v>
      </c>
      <c r="H8" s="37">
        <v>7200</v>
      </c>
      <c r="I8" s="37">
        <v>2880</v>
      </c>
      <c r="J8" s="37">
        <v>720</v>
      </c>
      <c r="K8" s="37">
        <v>720</v>
      </c>
      <c r="L8" s="37">
        <v>2880</v>
      </c>
      <c r="M8" s="33" t="s">
        <v>25</v>
      </c>
    </row>
    <row r="9" s="5" customFormat="1" ht="30" customHeight="1" spans="1:14">
      <c r="A9" s="34">
        <v>2</v>
      </c>
      <c r="B9" s="34" t="s">
        <v>26</v>
      </c>
      <c r="C9" s="35" t="s">
        <v>27</v>
      </c>
      <c r="D9" s="34" t="s">
        <v>28</v>
      </c>
      <c r="E9" s="36">
        <v>45983</v>
      </c>
      <c r="F9" s="37">
        <v>125.3</v>
      </c>
      <c r="G9" s="37">
        <v>375900</v>
      </c>
      <c r="H9" s="37">
        <v>45108</v>
      </c>
      <c r="I9" s="37">
        <v>18043.2</v>
      </c>
      <c r="J9" s="37">
        <v>4510.8</v>
      </c>
      <c r="K9" s="37">
        <v>4510.8</v>
      </c>
      <c r="L9" s="37">
        <v>18043.2</v>
      </c>
      <c r="M9" s="33" t="s">
        <v>29</v>
      </c>
    </row>
    <row r="10" s="2" customFormat="1" ht="80" customHeight="1" spans="1:14">
      <c r="A10" s="38" t="s">
        <v>30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9"/>
      <c r="N10" s="5"/>
    </row>
    <row r="11" s="2" customFormat="1" spans="1:14">
      <c r="F11" s="40"/>
      <c r="G11" s="40"/>
      <c r="H11" s="40"/>
      <c r="I11" s="40"/>
      <c r="M11" s="6"/>
    </row>
    <row r="12" s="2" customFormat="1" spans="1:14">
      <c r="A12" s="41"/>
      <c r="B12" s="41"/>
      <c r="C12" s="41"/>
      <c r="D12" s="3"/>
      <c r="E12" s="3"/>
      <c r="F12" s="3"/>
      <c r="G12" s="3"/>
      <c r="H12" s="3"/>
      <c r="I12" s="3"/>
      <c r="J12" s="3"/>
      <c r="K12" s="3"/>
      <c r="L12" s="3"/>
      <c r="M12" s="42"/>
    </row>
    <row r="13" s="2" customFormat="1" spans="1:14">
      <c r="A13" s="41"/>
      <c r="B13" s="41"/>
      <c r="C13" s="41"/>
      <c r="D13" s="3"/>
      <c r="E13" s="3"/>
      <c r="F13" s="3"/>
      <c r="G13" s="3"/>
      <c r="H13" s="3"/>
      <c r="I13" s="3"/>
      <c r="J13" s="3"/>
      <c r="K13" s="3"/>
      <c r="L13" s="3"/>
      <c r="M13" s="42"/>
    </row>
  </sheetData>
  <mergeCells count="15">
    <mergeCell ref="A2:M2"/>
    <mergeCell ref="I4:L4"/>
    <mergeCell ref="A6:H6"/>
    <mergeCell ref="I6:K6"/>
    <mergeCell ref="A7:E7"/>
    <mergeCell ref="A10:M10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斗门区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</dc:creator>
  <cp:lastModifiedBy>李文安</cp:lastModifiedBy>
  <dcterms:created xsi:type="dcterms:W3CDTF">2026-03-24T09:33:00Z</dcterms:created>
  <dcterms:modified xsi:type="dcterms:W3CDTF">2026-03-27T01:01:42Z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03318ED00E4C41169C9713A4DC68BF74_11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