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<sst xmlns="http://schemas.openxmlformats.org/spreadsheetml/2006/main" count="64" uniqueCount="57">
  <si>
    <t>附件7：</t>
  </si>
  <si>
    <t>台山市2025年11月份政策性蔬菜种植保险承保清单</t>
  </si>
  <si>
    <t>统计日期：2025年11月01日至2025年11月30日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</si>
  <si>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</si>
  <si>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</si>
  <si>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</si>
  <si>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</si>
  <si>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</si>
  <si>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</si>
  <si>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</si>
  <si>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</si>
  <si>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</si>
  <si>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</si>
  <si>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</si>
  <si>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</si>
  <si>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</si>
  <si>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</si>
  <si>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</si>
  <si>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</si>
  <si>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</si>
  <si>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</si>
  <si>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11月份共承保露地果菜188.98亩、露地茎菜293.5亩</t>
  </si>
  <si>
    <t>大江</t>
  </si>
  <si>
    <t>肖洁</t>
  </si>
  <si>
    <t>P87820254407N000000098</t>
  </si>
  <si>
    <t>露地茎菜马蹄48亩</t>
  </si>
  <si>
    <t>黄勇安</t>
  </si>
  <si>
    <t>P87820254407N000000099</t>
  </si>
  <si>
    <t>露地茎菜马蹄88.5亩</t>
  </si>
  <si>
    <t>P87820254407N000000100</t>
  </si>
  <si>
    <t>露地茎菜马蹄87亩</t>
  </si>
  <si>
    <t>胡潮亮</t>
  </si>
  <si>
    <t>P87820254407N000000102</t>
  </si>
  <si>
    <t>露地茎菜马蹄70亩</t>
  </si>
  <si>
    <t>海宴</t>
  </si>
  <si>
    <t>邓小芳</t>
  </si>
  <si>
    <t>P87820254407N000000093</t>
  </si>
  <si>
    <t>露地果菜辣椒30亩</t>
  </si>
  <si>
    <t>甄志军</t>
  </si>
  <si>
    <t>P87820254407N000000096</t>
  </si>
  <si>
    <t>露地果菜辣椒36亩</t>
  </si>
  <si>
    <t>朱健教</t>
  </si>
  <si>
    <t>P87820254407N000000097</t>
  </si>
  <si>
    <t>露地果菜辣椒50亩</t>
  </si>
  <si>
    <t>冲蒌</t>
  </si>
  <si>
    <t>梁庆学</t>
  </si>
  <si>
    <t>P87820254407N000000101</t>
  </si>
  <si>
    <t>露地果菜辣椒22亩</t>
  </si>
  <si>
    <t>端芬</t>
  </si>
  <si>
    <t>余家明</t>
  </si>
  <si>
    <t>P87820254407N000000094</t>
  </si>
  <si>
    <t>露地果菜南瓜39.98亩</t>
  </si>
  <si>
    <t>四九</t>
  </si>
  <si>
    <t>李伟康</t>
  </si>
  <si>
    <t>P87820254407N000000095</t>
  </si>
  <si>
    <t>露地果菜辣椒11亩</t>
  </si>
  <si>
    <t>1、参保数量：种植业指种植面积亩数。
2、根据粤财金〔2023〕35号、《关于做好江门市2024-2026年政策性农业保险有关工作的通知》，蔬菜种植保险各级财政保费分担说明：省级财政补贴40%，地、市级财政补贴10%，县（区）级财政补贴10%，农民自行负担40%；
3、根据粤财金〔2023〕35号文件，蔬菜种植保险分为叶菜、茎菜、果菜，每亩每茬保额分别为900元、1500元、2000元 ；                                                                                                                                                                                      
4、根据粤财金〔2023〕35号文件，蔬菜种植保险的露地蔬菜费率为12%、大棚蔬菜费率为8%。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</si>
</sst>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微软雅黑"/>
      <charset val="134"/>
    </font>
    <font>
      <sz val="10"/>
      <name val="宋体"/>
      <charset val="134"/>
      <scheme val="minor"/>
    </font>
    <font>
      <b/>
      <sz val="11"/>
      <name val="微软雅黑"/>
      <charset val="134"/>
    </font>
    <font>
      <b/>
      <sz val="10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9"/>
      <color rgb="FF00000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49" applyFont="1" applyFill="1" applyBorder="1" applyAlignment="1"/>
    <xf numFmtId="0" fontId="1" fillId="0" borderId="0" xfId="49" applyFont="1" applyFill="1" applyAlignment="1">
      <alignment vertical="center"/>
    </xf>
    <xf numFmtId="0" fontId="1" fillId="0" borderId="0" xfId="49" applyFont="1" applyFill="1" applyAlignment="1"/>
    <xf numFmtId="0" fontId="2" fillId="0" borderId="0" xfId="49" applyFont="1" applyFill="1" applyAlignment="1"/>
    <xf numFmtId="0" fontId="2" fillId="0" borderId="0" xfId="49" applyFont="1" applyFill="1" applyAlignment="1">
      <alignment vertical="center"/>
    </xf>
    <xf numFmtId="0" fontId="3" fillId="0" borderId="0" xfId="49" applyNumberFormat="1" applyFont="1" applyFill="1" applyAlignment="1">
      <alignment horizontal="center" vertical="center"/>
    </xf>
    <xf numFmtId="0" fontId="4" fillId="0" borderId="0" xfId="49" applyFont="1" applyFill="1" applyBorder="1" applyAlignment="1">
      <alignment horizontal="left"/>
    </xf>
    <xf numFmtId="0" fontId="4" fillId="0" borderId="0" xfId="49" applyFont="1" applyFill="1" applyBorder="1" applyAlignment="1">
      <alignment horizontal="center"/>
    </xf>
    <xf numFmtId="0" fontId="4" fillId="0" borderId="0" xfId="49" applyFont="1" applyFill="1" applyBorder="1" applyAlignment="1">
      <alignment horizontal="center" vertical="center"/>
    </xf>
    <xf numFmtId="0" fontId="4" fillId="0" borderId="0" xfId="49" applyNumberFormat="1" applyFont="1" applyFill="1" applyBorder="1" applyAlignment="1">
      <alignment vertical="center"/>
    </xf>
    <xf numFmtId="0" fontId="5" fillId="0" borderId="0" xfId="49" applyNumberFormat="1" applyFont="1" applyFill="1" applyBorder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5" fillId="0" borderId="0" xfId="49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5" fillId="0" borderId="0" xfId="49" applyFont="1" applyFill="1" applyAlignment="1">
      <alignment horizontal="left"/>
    </xf>
    <xf numFmtId="0" fontId="4" fillId="0" borderId="0" xfId="49" applyFont="1" applyFill="1" applyAlignment="1">
      <alignment horizontal="center" vertical="center"/>
    </xf>
    <xf numFmtId="0" fontId="4" fillId="0" borderId="0" xfId="49" applyFont="1" applyFill="1" applyAlignment="1"/>
    <xf numFmtId="176" fontId="4" fillId="0" borderId="0" xfId="49" applyNumberFormat="1" applyFont="1" applyFill="1" applyAlignment="1"/>
    <xf numFmtId="0" fontId="5" fillId="0" borderId="2" xfId="49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>
      <alignment horizontal="center" vertical="center"/>
    </xf>
    <xf numFmtId="176" fontId="5" fillId="0" borderId="3" xfId="49" applyNumberFormat="1" applyFont="1" applyFill="1" applyBorder="1" applyAlignment="1">
      <alignment horizontal="center" vertical="center"/>
    </xf>
    <xf numFmtId="176" fontId="5" fillId="0" borderId="4" xfId="49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176" fontId="5" fillId="0" borderId="6" xfId="49" applyNumberFormat="1" applyFont="1" applyFill="1" applyBorder="1" applyAlignment="1">
      <alignment horizontal="center" vertical="center"/>
    </xf>
    <xf numFmtId="0" fontId="5" fillId="0" borderId="5" xfId="49" applyNumberFormat="1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/>
    </xf>
    <xf numFmtId="0" fontId="5" fillId="0" borderId="6" xfId="49" applyNumberFormat="1" applyFont="1" applyFill="1" applyBorder="1" applyAlignment="1">
      <alignment horizontal="center" vertical="center"/>
    </xf>
    <xf numFmtId="176" fontId="5" fillId="0" borderId="6" xfId="49" applyNumberFormat="1" applyFont="1" applyFill="1" applyBorder="1" applyAlignment="1">
      <alignment horizontal="right" vertical="center"/>
    </xf>
    <xf numFmtId="0" fontId="8" fillId="2" borderId="6" xfId="49" applyNumberFormat="1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/>
    </xf>
    <xf numFmtId="177" fontId="9" fillId="0" borderId="6" xfId="49" applyNumberFormat="1" applyFont="1" applyFill="1" applyBorder="1" applyAlignment="1">
      <alignment horizontal="center" vertical="center"/>
    </xf>
    <xf numFmtId="176" fontId="9" fillId="0" borderId="6" xfId="49" applyNumberFormat="1" applyFont="1" applyFill="1" applyBorder="1" applyAlignment="1">
      <alignment horizontal="right" vertical="center"/>
    </xf>
    <xf numFmtId="0" fontId="9" fillId="2" borderId="6" xfId="49" applyNumberFormat="1" applyFont="1" applyFill="1" applyBorder="1" applyAlignment="1">
      <alignment horizontal="center" vertical="center" wrapText="1"/>
    </xf>
    <xf numFmtId="0" fontId="10" fillId="0" borderId="8" xfId="49" applyFont="1" applyFill="1" applyBorder="1" applyAlignment="1">
      <alignment horizontal="left" vertical="center" wrapText="1"/>
    </xf>
    <xf numFmtId="0" fontId="11" fillId="0" borderId="8" xfId="49" applyNumberFormat="1" applyFont="1" applyFill="1" applyBorder="1" applyAlignment="1">
      <alignment horizontal="center" vertical="center" wrapTex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tabSelected="1" workbookViewId="0">
      <selection activeCell="I8" sqref="I8:I17"/>
    </sheetView>
  </sheetViews>
  <sheetFormatPr defaultColWidth="7.875" defaultRowHeight="13.5"/>
  <cols>
    <col min="1" max="1" width="5.25" style="2" customWidth="1"/>
    <col min="2" max="2" width="6.375" style="2" customWidth="1"/>
    <col min="3" max="3" width="22.375" style="2" customWidth="1"/>
    <col min="4" max="4" width="25.875" style="2" customWidth="1"/>
    <col min="5" max="5" width="12.375" style="2" customWidth="1"/>
    <col min="6" max="6" width="10.625" style="2" customWidth="1"/>
    <col min="7" max="7" width="13.375" style="2" customWidth="1"/>
    <col min="8" max="8" width="12.625" style="2" customWidth="1"/>
    <col min="9" max="12" width="11.125" style="2" customWidth="1"/>
    <col min="13" max="13" width="21.625" style="6" customWidth="1"/>
    <col min="14" max="14" width="8" style="2"/>
    <col min="15" max="15" width="11.25" style="2"/>
    <col min="16" max="16" width="8" style="2"/>
    <col min="17" max="17" width="11.25" style="2"/>
    <col min="18" max="16384" width="8" style="2"/>
  </cols>
  <sheetData>
    <row r="1" s="1" customFormat="1" ht="16.5" spans="1:13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3">
      <c r="A3" s="14" t="s">
        <v>2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3" t="s">
        <v>3</v>
      </c>
    </row>
    <row r="4" s="4" customFormat="1" ht="20.1" customHeight="1" spans="1:13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20" t="s">
        <v>11</v>
      </c>
      <c r="I4" s="21" t="s">
        <v>12</v>
      </c>
      <c r="J4" s="21"/>
      <c r="K4" s="21"/>
      <c r="L4" s="22"/>
      <c r="M4" s="23" t="s">
        <v>13</v>
      </c>
    </row>
    <row r="5" s="4" customFormat="1" ht="20.1" customHeight="1" spans="1:13">
      <c r="A5" s="24"/>
      <c r="B5" s="24"/>
      <c r="C5" s="24"/>
      <c r="D5" s="24"/>
      <c r="E5" s="24"/>
      <c r="F5" s="24"/>
      <c r="G5" s="24"/>
      <c r="H5" s="25"/>
      <c r="I5" s="26" t="s">
        <v>14</v>
      </c>
      <c r="J5" s="26" t="s">
        <v>15</v>
      </c>
      <c r="K5" s="26" t="s">
        <v>16</v>
      </c>
      <c r="L5" s="26" t="s">
        <v>17</v>
      </c>
      <c r="M5" s="27"/>
    </row>
    <row r="6" s="5" customFormat="1" ht="26.25" customHeight="1" spans="1:13">
      <c r="A6" s="28" t="s">
        <v>18</v>
      </c>
      <c r="B6" s="29"/>
      <c r="C6" s="29"/>
      <c r="D6" s="29"/>
      <c r="E6" s="29"/>
      <c r="F6" s="29"/>
      <c r="G6" s="29"/>
      <c r="H6" s="30"/>
      <c r="I6" s="21">
        <f>SUM(I7:K7)</f>
        <v>58911.12</v>
      </c>
      <c r="J6" s="21"/>
      <c r="K6" s="22"/>
      <c r="L6" s="26" t="s">
        <v>19</v>
      </c>
      <c r="M6" s="31" t="s">
        <v>19</v>
      </c>
    </row>
    <row r="7" s="5" customFormat="1" ht="42" customHeight="1" spans="1:13">
      <c r="A7" s="28" t="s">
        <v>20</v>
      </c>
      <c r="B7" s="29"/>
      <c r="C7" s="29"/>
      <c r="D7" s="29"/>
      <c r="E7" s="30"/>
      <c r="F7" s="32">
        <f>SUM(F8:F17)</f>
        <v>482.48</v>
      </c>
      <c r="G7" s="32">
        <f t="shared" ref="G7:L7" si="0">SUM(G8:G17)</f>
        <v>818210</v>
      </c>
      <c r="H7" s="32">
        <f t="shared" si="0"/>
        <v>98185.2</v>
      </c>
      <c r="I7" s="32">
        <f t="shared" si="0"/>
        <v>39274.08</v>
      </c>
      <c r="J7" s="32">
        <f t="shared" si="0"/>
        <v>9818.52</v>
      </c>
      <c r="K7" s="32">
        <f t="shared" si="0"/>
        <v>9818.52</v>
      </c>
      <c r="L7" s="32">
        <f t="shared" si="0"/>
        <v>39274.08</v>
      </c>
      <c r="M7" s="33" t="s">
        <v>21</v>
      </c>
    </row>
    <row r="8" s="5" customFormat="1" ht="35" customHeight="1" spans="1:13">
      <c r="A8" s="34">
        <v>1</v>
      </c>
      <c r="B8" s="34" t="s">
        <v>22</v>
      </c>
      <c r="C8" s="34" t="s">
        <v>23</v>
      </c>
      <c r="D8" s="34" t="s">
        <v>24</v>
      </c>
      <c r="E8" s="35">
        <v>45990</v>
      </c>
      <c r="F8" s="36">
        <v>48</v>
      </c>
      <c r="G8" s="36">
        <v>72000</v>
      </c>
      <c r="H8" s="36">
        <v>8640</v>
      </c>
      <c r="I8" s="36">
        <v>3456</v>
      </c>
      <c r="J8" s="36">
        <v>864</v>
      </c>
      <c r="K8" s="36">
        <v>864</v>
      </c>
      <c r="L8" s="36">
        <v>3456</v>
      </c>
      <c r="M8" s="37" t="s">
        <v>25</v>
      </c>
    </row>
    <row r="9" s="5" customFormat="1" ht="35" customHeight="1" spans="1:13">
      <c r="A9" s="34">
        <v>2</v>
      </c>
      <c r="B9" s="34" t="s">
        <v>22</v>
      </c>
      <c r="C9" s="34" t="s">
        <v>26</v>
      </c>
      <c r="D9" s="34" t="s">
        <v>27</v>
      </c>
      <c r="E9" s="35">
        <v>45990</v>
      </c>
      <c r="F9" s="36">
        <v>88.5</v>
      </c>
      <c r="G9" s="36">
        <v>132750</v>
      </c>
      <c r="H9" s="36">
        <v>15930</v>
      </c>
      <c r="I9" s="36">
        <v>6372</v>
      </c>
      <c r="J9" s="36">
        <v>1593</v>
      </c>
      <c r="K9" s="36">
        <v>1593</v>
      </c>
      <c r="L9" s="36">
        <v>6372</v>
      </c>
      <c r="M9" s="37" t="s">
        <v>28</v>
      </c>
    </row>
    <row r="10" s="5" customFormat="1" ht="35" customHeight="1" spans="1:13">
      <c r="A10" s="34">
        <v>3</v>
      </c>
      <c r="B10" s="34" t="s">
        <v>22</v>
      </c>
      <c r="C10" s="34" t="s">
        <v>26</v>
      </c>
      <c r="D10" s="34" t="s">
        <v>29</v>
      </c>
      <c r="E10" s="35">
        <v>45990</v>
      </c>
      <c r="F10" s="36">
        <v>87</v>
      </c>
      <c r="G10" s="36">
        <v>130500</v>
      </c>
      <c r="H10" s="36">
        <v>15660</v>
      </c>
      <c r="I10" s="36">
        <v>6264</v>
      </c>
      <c r="J10" s="36">
        <v>1566</v>
      </c>
      <c r="K10" s="36">
        <v>1566</v>
      </c>
      <c r="L10" s="36">
        <v>6264</v>
      </c>
      <c r="M10" s="37" t="s">
        <v>30</v>
      </c>
    </row>
    <row r="11" s="5" customFormat="1" ht="35" customHeight="1" spans="1:13">
      <c r="A11" s="34">
        <v>4</v>
      </c>
      <c r="B11" s="34" t="s">
        <v>22</v>
      </c>
      <c r="C11" s="34" t="s">
        <v>31</v>
      </c>
      <c r="D11" s="34" t="s">
        <v>32</v>
      </c>
      <c r="E11" s="35">
        <v>45990</v>
      </c>
      <c r="F11" s="36">
        <v>70</v>
      </c>
      <c r="G11" s="36">
        <v>105000</v>
      </c>
      <c r="H11" s="36">
        <v>12600</v>
      </c>
      <c r="I11" s="36">
        <v>5040</v>
      </c>
      <c r="J11" s="36">
        <v>1260</v>
      </c>
      <c r="K11" s="36">
        <v>1260</v>
      </c>
      <c r="L11" s="36">
        <v>5040</v>
      </c>
      <c r="M11" s="37" t="s">
        <v>33</v>
      </c>
    </row>
    <row r="12" s="5" customFormat="1" ht="35" customHeight="1" spans="1:13">
      <c r="A12" s="34">
        <v>5</v>
      </c>
      <c r="B12" s="34" t="s">
        <v>34</v>
      </c>
      <c r="C12" s="34" t="s">
        <v>35</v>
      </c>
      <c r="D12" s="34" t="s">
        <v>36</v>
      </c>
      <c r="E12" s="35">
        <v>45976</v>
      </c>
      <c r="F12" s="36">
        <v>30</v>
      </c>
      <c r="G12" s="36">
        <v>60000</v>
      </c>
      <c r="H12" s="36">
        <v>7200</v>
      </c>
      <c r="I12" s="36">
        <v>2880</v>
      </c>
      <c r="J12" s="36">
        <v>720</v>
      </c>
      <c r="K12" s="36">
        <v>720</v>
      </c>
      <c r="L12" s="36">
        <v>2880</v>
      </c>
      <c r="M12" s="37" t="s">
        <v>37</v>
      </c>
    </row>
    <row r="13" s="5" customFormat="1" ht="35" customHeight="1" spans="1:13">
      <c r="A13" s="34">
        <v>6</v>
      </c>
      <c r="B13" s="34" t="s">
        <v>34</v>
      </c>
      <c r="C13" s="34" t="s">
        <v>38</v>
      </c>
      <c r="D13" s="34" t="s">
        <v>39</v>
      </c>
      <c r="E13" s="35">
        <v>45989</v>
      </c>
      <c r="F13" s="36">
        <v>36</v>
      </c>
      <c r="G13" s="36">
        <v>72000</v>
      </c>
      <c r="H13" s="36">
        <v>8640</v>
      </c>
      <c r="I13" s="36">
        <v>3456</v>
      </c>
      <c r="J13" s="36">
        <v>864</v>
      </c>
      <c r="K13" s="36">
        <v>864</v>
      </c>
      <c r="L13" s="36">
        <v>3456</v>
      </c>
      <c r="M13" s="37" t="s">
        <v>40</v>
      </c>
    </row>
    <row r="14" s="5" customFormat="1" ht="35" customHeight="1" spans="1:13">
      <c r="A14" s="34">
        <v>7</v>
      </c>
      <c r="B14" s="34" t="s">
        <v>34</v>
      </c>
      <c r="C14" s="34" t="s">
        <v>41</v>
      </c>
      <c r="D14" s="34" t="s">
        <v>42</v>
      </c>
      <c r="E14" s="35">
        <v>45989</v>
      </c>
      <c r="F14" s="36">
        <v>50</v>
      </c>
      <c r="G14" s="36">
        <v>100000</v>
      </c>
      <c r="H14" s="36">
        <v>12000</v>
      </c>
      <c r="I14" s="36">
        <v>4800</v>
      </c>
      <c r="J14" s="36">
        <v>1200</v>
      </c>
      <c r="K14" s="36">
        <v>1200</v>
      </c>
      <c r="L14" s="36">
        <v>4800</v>
      </c>
      <c r="M14" s="37" t="s">
        <v>43</v>
      </c>
    </row>
    <row r="15" s="5" customFormat="1" ht="35" customHeight="1" spans="1:13">
      <c r="A15" s="34">
        <v>8</v>
      </c>
      <c r="B15" s="34" t="s">
        <v>44</v>
      </c>
      <c r="C15" s="34" t="s">
        <v>45</v>
      </c>
      <c r="D15" s="34" t="s">
        <v>46</v>
      </c>
      <c r="E15" s="35">
        <v>45990</v>
      </c>
      <c r="F15" s="36">
        <v>22</v>
      </c>
      <c r="G15" s="36">
        <v>44000</v>
      </c>
      <c r="H15" s="36">
        <v>5280</v>
      </c>
      <c r="I15" s="36">
        <v>2112</v>
      </c>
      <c r="J15" s="36">
        <v>528</v>
      </c>
      <c r="K15" s="36">
        <v>528</v>
      </c>
      <c r="L15" s="36">
        <v>2112</v>
      </c>
      <c r="M15" s="37" t="s">
        <v>47</v>
      </c>
    </row>
    <row r="16" s="5" customFormat="1" ht="35" customHeight="1" spans="1:13">
      <c r="A16" s="34">
        <v>9</v>
      </c>
      <c r="B16" s="34" t="s">
        <v>48</v>
      </c>
      <c r="C16" s="34" t="s">
        <v>49</v>
      </c>
      <c r="D16" s="34" t="s">
        <v>50</v>
      </c>
      <c r="E16" s="35">
        <v>45979</v>
      </c>
      <c r="F16" s="36">
        <v>39.98</v>
      </c>
      <c r="G16" s="36">
        <v>79960</v>
      </c>
      <c r="H16" s="36">
        <v>9595.2</v>
      </c>
      <c r="I16" s="36">
        <v>3838.08</v>
      </c>
      <c r="J16" s="36">
        <v>959.52</v>
      </c>
      <c r="K16" s="36">
        <v>959.52</v>
      </c>
      <c r="L16" s="36">
        <v>3838.08</v>
      </c>
      <c r="M16" s="37" t="s">
        <v>51</v>
      </c>
    </row>
    <row r="17" s="5" customFormat="1" ht="35" customHeight="1" spans="1:14">
      <c r="A17" s="34">
        <v>10</v>
      </c>
      <c r="B17" s="34" t="s">
        <v>52</v>
      </c>
      <c r="C17" s="34" t="s">
        <v>53</v>
      </c>
      <c r="D17" s="34" t="s">
        <v>54</v>
      </c>
      <c r="E17" s="35">
        <v>45982</v>
      </c>
      <c r="F17" s="36">
        <v>11</v>
      </c>
      <c r="G17" s="36">
        <v>22000</v>
      </c>
      <c r="H17" s="36">
        <v>2640</v>
      </c>
      <c r="I17" s="36">
        <v>1056</v>
      </c>
      <c r="J17" s="36">
        <v>264</v>
      </c>
      <c r="K17" s="36">
        <v>264</v>
      </c>
      <c r="L17" s="36">
        <v>1056</v>
      </c>
      <c r="M17" s="37" t="s">
        <v>55</v>
      </c>
    </row>
    <row r="18" s="2" customFormat="1" ht="80" customHeight="1" spans="1:14">
      <c r="A18" s="38" t="s">
        <v>56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9"/>
      <c r="N18" s="5"/>
    </row>
    <row r="19" s="2" customFormat="1" ht="35" customHeight="1" spans="1:14">
      <c r="F19" s="40"/>
      <c r="G19" s="40"/>
      <c r="H19" s="40"/>
      <c r="I19" s="40"/>
      <c r="M19" s="6"/>
    </row>
    <row r="20" s="2" customFormat="1" ht="30" customHeight="1" spans="1:14">
      <c r="A20" s="41"/>
      <c r="B20" s="41"/>
      <c r="C20" s="41"/>
      <c r="D20" s="3"/>
      <c r="E20" s="3"/>
      <c r="F20" s="3"/>
      <c r="G20" s="3"/>
      <c r="H20" s="3"/>
      <c r="I20" s="3"/>
      <c r="J20" s="3"/>
      <c r="K20" s="3"/>
      <c r="L20" s="3"/>
      <c r="M20" s="6"/>
    </row>
    <row r="21" s="2" customFormat="1" ht="30" customHeight="1" spans="1:14">
      <c r="A21" s="41"/>
      <c r="B21" s="41"/>
      <c r="C21" s="41"/>
      <c r="D21" s="3"/>
      <c r="E21" s="3"/>
      <c r="F21" s="3"/>
      <c r="G21" s="3"/>
      <c r="H21" s="3"/>
      <c r="I21" s="3"/>
      <c r="J21" s="3"/>
      <c r="K21" s="3"/>
      <c r="L21" s="3"/>
      <c r="M21" s="6"/>
    </row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</sheetData>
  <mergeCells count="15">
    <mergeCell ref="A2:M2"/>
    <mergeCell ref="I4:L4"/>
    <mergeCell ref="A6:H6"/>
    <mergeCell ref="I6:K6"/>
    <mergeCell ref="A7:E7"/>
    <mergeCell ref="A18:M18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斗门区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kz</dc:creator>
  <cp:lastModifiedBy>李文安</cp:lastModifiedBy>
  <dcterms:created xsi:type="dcterms:W3CDTF">2026-03-27T00:45:00Z</dcterms:created>
  <dcterms:modified xsi:type="dcterms:W3CDTF">2026-03-27T01:00:27Z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F2BE8420296A493680DFEF78DF722DC2_11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