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<sst xmlns="http://schemas.openxmlformats.org/spreadsheetml/2006/main" count="301" uniqueCount="133">
  <si>
    <t>2025年台山市粮油规模种植主体单产提升项目补贴名单</t>
  </si>
  <si>
    <t>序号</t>
  </si>
  <si>
    <t>种植主体名称</t>
  </si>
  <si>
    <t>镇（街）</t>
  </si>
  <si>
    <t>村委会</t>
  </si>
  <si>
    <t>村小组</t>
  </si>
  <si>
    <t>补贴面积（亩）</t>
  </si>
  <si>
    <t>种植品种</t>
  </si>
  <si>
    <t>补贴标准（元/亩）</t>
  </si>
  <si>
    <t>补贴金额（元）</t>
  </si>
  <si>
    <t>合计</t>
  </si>
  <si>
    <t>朱玉强</t>
  </si>
  <si>
    <t>台城街道</t>
  </si>
  <si>
    <t>大亨</t>
  </si>
  <si>
    <t>大安</t>
  </si>
  <si>
    <t>水稻</t>
  </si>
  <si>
    <t>台山市丰穗水稻专业合作社</t>
  </si>
  <si>
    <t>洋一、洋二、大安、盛安、岗厚</t>
  </si>
  <si>
    <t>台山市弘庆商贸有限公司</t>
  </si>
  <si>
    <t>合新</t>
  </si>
  <si>
    <t>庇厚一、庇厚二</t>
  </si>
  <si>
    <t>戴礼玉</t>
  </si>
  <si>
    <t>都斛镇</t>
  </si>
  <si>
    <t>沙冈</t>
  </si>
  <si>
    <t>邓国占</t>
  </si>
  <si>
    <t>坦塘</t>
  </si>
  <si>
    <t>安和村</t>
  </si>
  <si>
    <t>蓝妙珍</t>
  </si>
  <si>
    <t>金星</t>
  </si>
  <si>
    <t>李振群</t>
  </si>
  <si>
    <t>都阳</t>
  </si>
  <si>
    <t>水边村</t>
  </si>
  <si>
    <t>麦坚棠</t>
  </si>
  <si>
    <t>银塘</t>
  </si>
  <si>
    <t>吉宁村</t>
  </si>
  <si>
    <t>麦仕文</t>
  </si>
  <si>
    <t>银塘村</t>
  </si>
  <si>
    <t>台山市都斛镇骏业家庭农场</t>
  </si>
  <si>
    <t>李顶新</t>
  </si>
  <si>
    <t>龙头村</t>
  </si>
  <si>
    <t>台山市江联米业有限公司</t>
  </si>
  <si>
    <t>端芬镇</t>
  </si>
  <si>
    <t>海阳</t>
  </si>
  <si>
    <t>对面洋</t>
  </si>
  <si>
    <t>伍建威</t>
  </si>
  <si>
    <t>海宴镇</t>
  </si>
  <si>
    <t>联和</t>
  </si>
  <si>
    <t>那马</t>
  </si>
  <si>
    <t>罗天柏</t>
  </si>
  <si>
    <t>东安</t>
  </si>
  <si>
    <t>罗毕佬</t>
  </si>
  <si>
    <t>南安</t>
  </si>
  <si>
    <t>台山市海宴镇心心家庭农场</t>
  </si>
  <si>
    <t>望头</t>
  </si>
  <si>
    <t>坑头</t>
  </si>
  <si>
    <t>洞安</t>
  </si>
  <si>
    <t>梧洞</t>
  </si>
  <si>
    <t>杨吕</t>
  </si>
  <si>
    <t>台山市矢山种植专业合作社</t>
  </si>
  <si>
    <t>联南</t>
  </si>
  <si>
    <t>鼠山村</t>
  </si>
  <si>
    <t>甄子建</t>
  </si>
  <si>
    <t>甄子仰</t>
  </si>
  <si>
    <t>莫远兵</t>
  </si>
  <si>
    <t>春场</t>
  </si>
  <si>
    <t>南厂</t>
  </si>
  <si>
    <t>莫鸿贵</t>
  </si>
  <si>
    <t>韦建儒</t>
  </si>
  <si>
    <t>西厂</t>
  </si>
  <si>
    <t>朱建南</t>
  </si>
  <si>
    <t>莫红亮</t>
  </si>
  <si>
    <t>台山市海宴镇英记蔬菜种植场</t>
  </si>
  <si>
    <t>三兴</t>
  </si>
  <si>
    <t>西沙村</t>
  </si>
  <si>
    <t>郭沛杰</t>
  </si>
  <si>
    <t>东安村</t>
  </si>
  <si>
    <t>台山市周福种养殖专业合作社</t>
  </si>
  <si>
    <t>小湾村</t>
  </si>
  <si>
    <t>河东</t>
  </si>
  <si>
    <r>
      <rPr>
        <sz val="14"/>
        <rFont val="宋体"/>
        <charset val="134"/>
      </rPr>
      <t>蓢</t>
    </r>
    <r>
      <rPr>
        <sz val="14"/>
        <rFont val="仿宋_GB2312"/>
        <charset val="134"/>
      </rPr>
      <t>平</t>
    </r>
  </si>
  <si>
    <t>台山市海宴镇佑浦家庭农场</t>
  </si>
  <si>
    <t>升平</t>
  </si>
  <si>
    <t>佑浦村</t>
  </si>
  <si>
    <t>台山市海宴镇艺精农场</t>
  </si>
  <si>
    <t>东联</t>
  </si>
  <si>
    <t>流岗村</t>
  </si>
  <si>
    <t>龚才富</t>
  </si>
  <si>
    <t>鹤洲</t>
  </si>
  <si>
    <t>台山市海宴镇本记农场</t>
  </si>
  <si>
    <t>肖美</t>
  </si>
  <si>
    <t>黄金村</t>
  </si>
  <si>
    <t>莫光星</t>
  </si>
  <si>
    <t>大湾村</t>
  </si>
  <si>
    <t>周建明</t>
  </si>
  <si>
    <t>南溪</t>
  </si>
  <si>
    <t>周建安</t>
  </si>
  <si>
    <t>莫宏明</t>
  </si>
  <si>
    <t>西安村</t>
  </si>
  <si>
    <t>莫易春</t>
  </si>
  <si>
    <t>莫远超</t>
  </si>
  <si>
    <t>塘厂</t>
  </si>
  <si>
    <t>苏奕能</t>
  </si>
  <si>
    <t>罗明惠</t>
  </si>
  <si>
    <t>和阁</t>
  </si>
  <si>
    <r>
      <rPr>
        <sz val="14"/>
        <rFont val="仿宋_GB2312"/>
        <charset val="134"/>
      </rPr>
      <t>水</t>
    </r>
    <r>
      <rPr>
        <sz val="14"/>
        <rFont val="宋体"/>
        <charset val="134"/>
      </rPr>
      <t>朂</t>
    </r>
    <r>
      <rPr>
        <sz val="14"/>
        <rFont val="仿宋_GB2312"/>
        <charset val="134"/>
      </rPr>
      <t>村</t>
    </r>
  </si>
  <si>
    <t>颜友明</t>
  </si>
  <si>
    <t>那陵</t>
  </si>
  <si>
    <t>地祗</t>
  </si>
  <si>
    <t>颜亮明</t>
  </si>
  <si>
    <t>祠堂</t>
  </si>
  <si>
    <t>彭兴顺</t>
  </si>
  <si>
    <t>那陵寨</t>
  </si>
  <si>
    <t>郭沛和</t>
  </si>
  <si>
    <t>上沙头</t>
  </si>
  <si>
    <t>朱景沛</t>
  </si>
  <si>
    <t>仑定</t>
  </si>
  <si>
    <t>第七队</t>
  </si>
  <si>
    <t>徐宗仍</t>
  </si>
  <si>
    <t>梁冰</t>
  </si>
  <si>
    <t>吉浦村</t>
  </si>
  <si>
    <t>余昌松</t>
  </si>
  <si>
    <t>那拥村</t>
  </si>
  <si>
    <t>黄英法</t>
  </si>
  <si>
    <t>吴荣基</t>
  </si>
  <si>
    <t>沙桥村</t>
  </si>
  <si>
    <t>罗炳义</t>
  </si>
  <si>
    <t>台山市海宴镇梦乡农场</t>
  </si>
  <si>
    <t>永和</t>
  </si>
  <si>
    <t>伍村</t>
  </si>
  <si>
    <t>赵文正</t>
  </si>
  <si>
    <t>永宁</t>
  </si>
  <si>
    <t>台山市海宴镇明顺农业机械服务部</t>
  </si>
  <si>
    <t>梁爱全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</si>
</sst>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24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selection activeCell="D13" sqref="D13"/>
    </sheetView>
  </sheetViews>
  <sheetFormatPr defaultColWidth="9" defaultRowHeight="22.5"/>
  <cols>
    <col min="1" max="1" width="9" style="1"/>
    <col min="2" max="6" width="19.375" style="1" customWidth="1"/>
    <col min="7" max="7" width="16.9083333333333" style="1" customWidth="1"/>
    <col min="8" max="8" width="16.6166666666667" style="1" customWidth="1"/>
    <col min="9" max="9" width="18.75" style="1" customWidth="1"/>
    <col min="10" max="16384" width="9" style="1"/>
  </cols>
  <sheetData>
    <row r="1" s="1" customFormat="1" ht="42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4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6" t="s">
        <v>9</v>
      </c>
    </row>
    <row r="3" s="2" customFormat="1" ht="33" customHeight="1" spans="1:9">
      <c r="A3" s="4" t="s">
        <v>10</v>
      </c>
      <c r="B3" s="5"/>
      <c r="C3" s="5"/>
      <c r="D3" s="5"/>
      <c r="E3" s="5"/>
      <c r="F3" s="4">
        <f>SUM(F4:F61)</f>
        <v>15198.4</v>
      </c>
      <c r="G3" s="7"/>
      <c r="H3" s="7"/>
      <c r="I3" s="4">
        <f>F3*50</f>
        <v>759920</v>
      </c>
    </row>
    <row r="4" s="1" customFormat="1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128</v>
      </c>
      <c r="G4" s="7" t="s">
        <v>15</v>
      </c>
      <c r="H4" s="7">
        <v>50</v>
      </c>
      <c r="I4" s="7">
        <f>F4*H4</f>
        <v>6400</v>
      </c>
    </row>
    <row r="5" s="1" customFormat="1" ht="48" customHeight="1" spans="1:9">
      <c r="A5" s="7">
        <v>2</v>
      </c>
      <c r="B5" s="7" t="s">
        <v>16</v>
      </c>
      <c r="C5" s="7" t="s">
        <v>12</v>
      </c>
      <c r="D5" s="7" t="s">
        <v>13</v>
      </c>
      <c r="E5" s="7" t="s">
        <v>17</v>
      </c>
      <c r="F5" s="7">
        <v>173</v>
      </c>
      <c r="G5" s="7" t="s">
        <v>15</v>
      </c>
      <c r="H5" s="7">
        <v>50</v>
      </c>
      <c r="I5" s="7">
        <f t="shared" ref="I5:I19" si="0">F5*H5</f>
        <v>8650</v>
      </c>
    </row>
    <row r="6" s="1" customFormat="1" ht="45" customHeight="1" spans="1:9">
      <c r="A6" s="7">
        <v>3</v>
      </c>
      <c r="B6" s="7" t="s">
        <v>18</v>
      </c>
      <c r="C6" s="7" t="s">
        <v>12</v>
      </c>
      <c r="D6" s="7" t="s">
        <v>19</v>
      </c>
      <c r="E6" s="7" t="s">
        <v>20</v>
      </c>
      <c r="F6" s="7">
        <v>98</v>
      </c>
      <c r="G6" s="7" t="s">
        <v>15</v>
      </c>
      <c r="H6" s="7">
        <v>50</v>
      </c>
      <c r="I6" s="7">
        <f t="shared" si="0"/>
        <v>4900</v>
      </c>
    </row>
    <row r="7" s="1" customFormat="1" ht="33" customHeight="1" spans="1:9">
      <c r="A7" s="7">
        <v>4</v>
      </c>
      <c r="B7" s="7" t="s">
        <v>21</v>
      </c>
      <c r="C7" s="7" t="s">
        <v>22</v>
      </c>
      <c r="D7" s="7" t="s">
        <v>23</v>
      </c>
      <c r="E7" s="7" t="s">
        <v>23</v>
      </c>
      <c r="F7" s="7">
        <v>275</v>
      </c>
      <c r="G7" s="7" t="s">
        <v>15</v>
      </c>
      <c r="H7" s="7">
        <v>50</v>
      </c>
      <c r="I7" s="7">
        <f t="shared" si="0"/>
        <v>13750</v>
      </c>
    </row>
    <row r="8" s="1" customFormat="1" ht="33" customHeight="1" spans="1:9">
      <c r="A8" s="7">
        <v>5</v>
      </c>
      <c r="B8" s="7" t="s">
        <v>24</v>
      </c>
      <c r="C8" s="7" t="s">
        <v>22</v>
      </c>
      <c r="D8" s="7" t="s">
        <v>25</v>
      </c>
      <c r="E8" s="7" t="s">
        <v>26</v>
      </c>
      <c r="F8" s="7">
        <v>85</v>
      </c>
      <c r="G8" s="7" t="s">
        <v>15</v>
      </c>
      <c r="H8" s="7">
        <v>50</v>
      </c>
      <c r="I8" s="7">
        <f t="shared" si="0"/>
        <v>4250</v>
      </c>
    </row>
    <row r="9" s="1" customFormat="1" ht="33" customHeight="1" spans="1:9">
      <c r="A9" s="7">
        <v>6</v>
      </c>
      <c r="B9" s="7" t="s">
        <v>27</v>
      </c>
      <c r="C9" s="7" t="s">
        <v>22</v>
      </c>
      <c r="D9" s="7" t="s">
        <v>28</v>
      </c>
      <c r="E9" s="7" t="s">
        <v>28</v>
      </c>
      <c r="F9" s="7">
        <v>160</v>
      </c>
      <c r="G9" s="7" t="s">
        <v>15</v>
      </c>
      <c r="H9" s="7">
        <v>50</v>
      </c>
      <c r="I9" s="7">
        <f t="shared" si="0"/>
        <v>8000</v>
      </c>
    </row>
    <row r="10" s="1" customFormat="1" ht="33" customHeight="1" spans="1:9">
      <c r="A10" s="7">
        <v>7</v>
      </c>
      <c r="B10" s="7" t="s">
        <v>29</v>
      </c>
      <c r="C10" s="7" t="s">
        <v>22</v>
      </c>
      <c r="D10" s="7" t="s">
        <v>30</v>
      </c>
      <c r="E10" s="7" t="s">
        <v>31</v>
      </c>
      <c r="F10" s="7">
        <v>101.5</v>
      </c>
      <c r="G10" s="7" t="s">
        <v>15</v>
      </c>
      <c r="H10" s="7">
        <v>50</v>
      </c>
      <c r="I10" s="7">
        <f t="shared" si="0"/>
        <v>5075</v>
      </c>
    </row>
    <row r="11" s="1" customFormat="1" ht="33" customHeight="1" spans="1:9">
      <c r="A11" s="7">
        <v>8</v>
      </c>
      <c r="B11" s="7" t="s">
        <v>32</v>
      </c>
      <c r="C11" s="7" t="s">
        <v>22</v>
      </c>
      <c r="D11" s="7" t="s">
        <v>33</v>
      </c>
      <c r="E11" s="7" t="s">
        <v>34</v>
      </c>
      <c r="F11" s="7">
        <v>190.7</v>
      </c>
      <c r="G11" s="7" t="s">
        <v>15</v>
      </c>
      <c r="H11" s="7">
        <v>50</v>
      </c>
      <c r="I11" s="7">
        <f t="shared" si="0"/>
        <v>9535</v>
      </c>
    </row>
    <row r="12" s="1" customFormat="1" ht="33" customHeight="1" spans="1:9">
      <c r="A12" s="7">
        <v>9</v>
      </c>
      <c r="B12" s="7" t="s">
        <v>35</v>
      </c>
      <c r="C12" s="7" t="s">
        <v>22</v>
      </c>
      <c r="D12" s="7" t="s">
        <v>33</v>
      </c>
      <c r="E12" s="7" t="s">
        <v>36</v>
      </c>
      <c r="F12" s="7">
        <v>132.2</v>
      </c>
      <c r="G12" s="7" t="s">
        <v>15</v>
      </c>
      <c r="H12" s="7">
        <v>50</v>
      </c>
      <c r="I12" s="7">
        <f t="shared" si="0"/>
        <v>6610</v>
      </c>
    </row>
    <row r="13" s="1" customFormat="1" ht="41" customHeight="1" spans="1:9">
      <c r="A13" s="7">
        <v>10</v>
      </c>
      <c r="B13" s="7" t="s">
        <v>37</v>
      </c>
      <c r="C13" s="7" t="s">
        <v>22</v>
      </c>
      <c r="D13" s="7" t="s">
        <v>33</v>
      </c>
      <c r="E13" s="7" t="s">
        <v>36</v>
      </c>
      <c r="F13" s="7">
        <v>700</v>
      </c>
      <c r="G13" s="7" t="s">
        <v>15</v>
      </c>
      <c r="H13" s="7">
        <v>50</v>
      </c>
      <c r="I13" s="7">
        <f t="shared" si="0"/>
        <v>35000</v>
      </c>
    </row>
    <row r="14" s="1" customFormat="1" spans="1:9">
      <c r="A14" s="7">
        <v>11</v>
      </c>
      <c r="B14" s="7" t="s">
        <v>38</v>
      </c>
      <c r="C14" s="7" t="s">
        <v>22</v>
      </c>
      <c r="D14" s="7" t="s">
        <v>33</v>
      </c>
      <c r="E14" s="7" t="s">
        <v>39</v>
      </c>
      <c r="F14" s="7">
        <v>65</v>
      </c>
      <c r="G14" s="7" t="s">
        <v>15</v>
      </c>
      <c r="H14" s="7">
        <v>50</v>
      </c>
      <c r="I14" s="7">
        <f t="shared" si="0"/>
        <v>3250</v>
      </c>
    </row>
    <row r="15" s="1" customFormat="1" ht="37.5" spans="1:9">
      <c r="A15" s="7">
        <v>12</v>
      </c>
      <c r="B15" s="7" t="s">
        <v>40</v>
      </c>
      <c r="C15" s="7" t="s">
        <v>41</v>
      </c>
      <c r="D15" s="7" t="s">
        <v>42</v>
      </c>
      <c r="E15" s="7" t="s">
        <v>43</v>
      </c>
      <c r="F15" s="7">
        <v>300</v>
      </c>
      <c r="G15" s="7" t="s">
        <v>15</v>
      </c>
      <c r="H15" s="7">
        <v>50</v>
      </c>
      <c r="I15" s="7">
        <f>F15*H15</f>
        <v>15000</v>
      </c>
    </row>
    <row r="16" s="1" customFormat="1" spans="1:9">
      <c r="A16" s="7">
        <v>13</v>
      </c>
      <c r="B16" s="7" t="s">
        <v>44</v>
      </c>
      <c r="C16" s="7" t="s">
        <v>45</v>
      </c>
      <c r="D16" s="7" t="s">
        <v>46</v>
      </c>
      <c r="E16" s="7" t="s">
        <v>47</v>
      </c>
      <c r="F16" s="7">
        <v>300</v>
      </c>
      <c r="G16" s="7" t="s">
        <v>15</v>
      </c>
      <c r="H16" s="7">
        <v>50</v>
      </c>
      <c r="I16" s="7">
        <f t="shared" ref="I16:I61" si="1">F16*H16</f>
        <v>15000</v>
      </c>
    </row>
    <row r="17" s="1" customFormat="1" spans="1:9">
      <c r="A17" s="7">
        <v>14</v>
      </c>
      <c r="B17" s="7" t="s">
        <v>48</v>
      </c>
      <c r="C17" s="7" t="s">
        <v>45</v>
      </c>
      <c r="D17" s="7" t="s">
        <v>46</v>
      </c>
      <c r="E17" s="7" t="s">
        <v>49</v>
      </c>
      <c r="F17" s="7">
        <v>95</v>
      </c>
      <c r="G17" s="7" t="s">
        <v>15</v>
      </c>
      <c r="H17" s="7">
        <v>50</v>
      </c>
      <c r="I17" s="7">
        <f t="shared" si="1"/>
        <v>4750</v>
      </c>
    </row>
    <row r="18" s="1" customFormat="1" spans="1:9">
      <c r="A18" s="7">
        <v>15</v>
      </c>
      <c r="B18" s="7" t="s">
        <v>50</v>
      </c>
      <c r="C18" s="7" t="s">
        <v>45</v>
      </c>
      <c r="D18" s="7" t="s">
        <v>46</v>
      </c>
      <c r="E18" s="7" t="s">
        <v>51</v>
      </c>
      <c r="F18" s="7">
        <v>200</v>
      </c>
      <c r="G18" s="7" t="s">
        <v>15</v>
      </c>
      <c r="H18" s="7">
        <v>50</v>
      </c>
      <c r="I18" s="7">
        <f t="shared" si="1"/>
        <v>10000</v>
      </c>
    </row>
    <row r="19" s="1" customFormat="1" ht="37.5" spans="1:9">
      <c r="A19" s="7">
        <v>16</v>
      </c>
      <c r="B19" s="7" t="s">
        <v>52</v>
      </c>
      <c r="C19" s="7" t="s">
        <v>45</v>
      </c>
      <c r="D19" s="7" t="s">
        <v>53</v>
      </c>
      <c r="E19" s="7" t="s">
        <v>54</v>
      </c>
      <c r="F19" s="7">
        <v>230</v>
      </c>
      <c r="G19" s="7" t="s">
        <v>15</v>
      </c>
      <c r="H19" s="7">
        <v>50</v>
      </c>
      <c r="I19" s="7">
        <f t="shared" si="1"/>
        <v>11500</v>
      </c>
    </row>
    <row r="20" s="1" customFormat="1" ht="37.5" spans="1:9">
      <c r="A20" s="7">
        <v>17</v>
      </c>
      <c r="B20" s="7" t="s">
        <v>52</v>
      </c>
      <c r="C20" s="7" t="s">
        <v>45</v>
      </c>
      <c r="D20" s="7" t="s">
        <v>55</v>
      </c>
      <c r="E20" s="7" t="s">
        <v>56</v>
      </c>
      <c r="F20" s="7">
        <v>480</v>
      </c>
      <c r="G20" s="7" t="s">
        <v>15</v>
      </c>
      <c r="H20" s="7">
        <v>50</v>
      </c>
      <c r="I20" s="7">
        <f t="shared" si="1"/>
        <v>24000</v>
      </c>
    </row>
    <row r="21" s="1" customFormat="1" spans="1:9">
      <c r="A21" s="7">
        <v>18</v>
      </c>
      <c r="B21" s="7" t="s">
        <v>57</v>
      </c>
      <c r="C21" s="7" t="s">
        <v>45</v>
      </c>
      <c r="D21" s="7" t="s">
        <v>55</v>
      </c>
      <c r="E21" s="7" t="s">
        <v>56</v>
      </c>
      <c r="F21" s="7">
        <v>220</v>
      </c>
      <c r="G21" s="7" t="s">
        <v>15</v>
      </c>
      <c r="H21" s="7">
        <v>50</v>
      </c>
      <c r="I21" s="7">
        <f t="shared" si="1"/>
        <v>11000</v>
      </c>
    </row>
    <row r="22" s="1" customFormat="1" ht="37.5" spans="1:9">
      <c r="A22" s="7">
        <v>19</v>
      </c>
      <c r="B22" s="7" t="s">
        <v>58</v>
      </c>
      <c r="C22" s="7" t="s">
        <v>45</v>
      </c>
      <c r="D22" s="7" t="s">
        <v>59</v>
      </c>
      <c r="E22" s="7" t="s">
        <v>60</v>
      </c>
      <c r="F22" s="7">
        <v>1100</v>
      </c>
      <c r="G22" s="7" t="s">
        <v>15</v>
      </c>
      <c r="H22" s="7">
        <v>50</v>
      </c>
      <c r="I22" s="7">
        <f t="shared" si="1"/>
        <v>55000</v>
      </c>
    </row>
    <row r="23" s="1" customFormat="1" spans="1:9">
      <c r="A23" s="7">
        <v>20</v>
      </c>
      <c r="B23" s="7" t="s">
        <v>61</v>
      </c>
      <c r="C23" s="7" t="s">
        <v>45</v>
      </c>
      <c r="D23" s="7" t="s">
        <v>59</v>
      </c>
      <c r="E23" s="7" t="s">
        <v>60</v>
      </c>
      <c r="F23" s="7">
        <v>130</v>
      </c>
      <c r="G23" s="7" t="s">
        <v>15</v>
      </c>
      <c r="H23" s="7">
        <v>50</v>
      </c>
      <c r="I23" s="7">
        <f t="shared" si="1"/>
        <v>6500</v>
      </c>
    </row>
    <row r="24" s="1" customFormat="1" spans="1:9">
      <c r="A24" s="7">
        <v>21</v>
      </c>
      <c r="B24" s="7" t="s">
        <v>62</v>
      </c>
      <c r="C24" s="7" t="s">
        <v>45</v>
      </c>
      <c r="D24" s="7" t="s">
        <v>59</v>
      </c>
      <c r="E24" s="7" t="s">
        <v>60</v>
      </c>
      <c r="F24" s="7">
        <v>150</v>
      </c>
      <c r="G24" s="7" t="s">
        <v>15</v>
      </c>
      <c r="H24" s="7">
        <v>50</v>
      </c>
      <c r="I24" s="7">
        <f t="shared" si="1"/>
        <v>7500</v>
      </c>
    </row>
    <row r="25" s="1" customFormat="1" spans="1:9">
      <c r="A25" s="7">
        <v>22</v>
      </c>
      <c r="B25" s="7" t="s">
        <v>63</v>
      </c>
      <c r="C25" s="7" t="s">
        <v>45</v>
      </c>
      <c r="D25" s="7" t="s">
        <v>64</v>
      </c>
      <c r="E25" s="7" t="s">
        <v>65</v>
      </c>
      <c r="F25" s="7">
        <v>320</v>
      </c>
      <c r="G25" s="7" t="s">
        <v>15</v>
      </c>
      <c r="H25" s="7">
        <v>50</v>
      </c>
      <c r="I25" s="7">
        <f t="shared" si="1"/>
        <v>16000</v>
      </c>
    </row>
    <row r="26" s="1" customFormat="1" spans="1:9">
      <c r="A26" s="7">
        <v>23</v>
      </c>
      <c r="B26" s="7" t="s">
        <v>66</v>
      </c>
      <c r="C26" s="7" t="s">
        <v>45</v>
      </c>
      <c r="D26" s="7" t="s">
        <v>64</v>
      </c>
      <c r="E26" s="7" t="s">
        <v>65</v>
      </c>
      <c r="F26" s="7">
        <v>200</v>
      </c>
      <c r="G26" s="7" t="s">
        <v>15</v>
      </c>
      <c r="H26" s="7">
        <v>50</v>
      </c>
      <c r="I26" s="7">
        <f t="shared" si="1"/>
        <v>10000</v>
      </c>
    </row>
    <row r="27" s="1" customFormat="1" spans="1:9">
      <c r="A27" s="7">
        <v>24</v>
      </c>
      <c r="B27" s="7" t="s">
        <v>67</v>
      </c>
      <c r="C27" s="7" t="s">
        <v>45</v>
      </c>
      <c r="D27" s="7" t="s">
        <v>64</v>
      </c>
      <c r="E27" s="7" t="s">
        <v>68</v>
      </c>
      <c r="F27" s="7">
        <v>105</v>
      </c>
      <c r="G27" s="7" t="s">
        <v>15</v>
      </c>
      <c r="H27" s="7">
        <v>50</v>
      </c>
      <c r="I27" s="7">
        <f t="shared" si="1"/>
        <v>5250</v>
      </c>
    </row>
    <row r="28" s="1" customFormat="1" spans="1:9">
      <c r="A28" s="7">
        <v>25</v>
      </c>
      <c r="B28" s="7" t="s">
        <v>69</v>
      </c>
      <c r="C28" s="7" t="s">
        <v>45</v>
      </c>
      <c r="D28" s="7" t="s">
        <v>64</v>
      </c>
      <c r="E28" s="7" t="s">
        <v>68</v>
      </c>
      <c r="F28" s="7">
        <v>93</v>
      </c>
      <c r="G28" s="7" t="s">
        <v>15</v>
      </c>
      <c r="H28" s="7">
        <v>50</v>
      </c>
      <c r="I28" s="7">
        <f t="shared" si="1"/>
        <v>4650</v>
      </c>
    </row>
    <row r="29" s="1" customFormat="1" spans="1:9">
      <c r="A29" s="7">
        <v>26</v>
      </c>
      <c r="B29" s="7" t="s">
        <v>70</v>
      </c>
      <c r="C29" s="7" t="s">
        <v>45</v>
      </c>
      <c r="D29" s="7" t="s">
        <v>59</v>
      </c>
      <c r="E29" s="7" t="s">
        <v>60</v>
      </c>
      <c r="F29" s="7">
        <v>200</v>
      </c>
      <c r="G29" s="7" t="s">
        <v>15</v>
      </c>
      <c r="H29" s="7">
        <v>50</v>
      </c>
      <c r="I29" s="7">
        <f t="shared" si="1"/>
        <v>10000</v>
      </c>
    </row>
    <row r="30" s="1" customFormat="1" ht="37.5" spans="1:9">
      <c r="A30" s="7">
        <v>27</v>
      </c>
      <c r="B30" s="7" t="s">
        <v>71</v>
      </c>
      <c r="C30" s="7" t="s">
        <v>45</v>
      </c>
      <c r="D30" s="7" t="s">
        <v>72</v>
      </c>
      <c r="E30" s="7" t="s">
        <v>73</v>
      </c>
      <c r="F30" s="7">
        <v>950</v>
      </c>
      <c r="G30" s="7" t="s">
        <v>15</v>
      </c>
      <c r="H30" s="7">
        <v>50</v>
      </c>
      <c r="I30" s="7">
        <f t="shared" si="1"/>
        <v>47500</v>
      </c>
    </row>
    <row r="31" s="1" customFormat="1" spans="1:9">
      <c r="A31" s="7">
        <v>28</v>
      </c>
      <c r="B31" s="7" t="s">
        <v>74</v>
      </c>
      <c r="C31" s="7" t="s">
        <v>45</v>
      </c>
      <c r="D31" s="7" t="s">
        <v>72</v>
      </c>
      <c r="E31" s="7" t="s">
        <v>75</v>
      </c>
      <c r="F31" s="7">
        <v>810</v>
      </c>
      <c r="G31" s="7" t="s">
        <v>15</v>
      </c>
      <c r="H31" s="7">
        <v>50</v>
      </c>
      <c r="I31" s="7">
        <f t="shared" si="1"/>
        <v>40500</v>
      </c>
    </row>
    <row r="32" s="1" customFormat="1" ht="37.5" spans="1:9">
      <c r="A32" s="7">
        <v>29</v>
      </c>
      <c r="B32" s="7" t="s">
        <v>76</v>
      </c>
      <c r="C32" s="7" t="s">
        <v>45</v>
      </c>
      <c r="D32" s="7" t="s">
        <v>72</v>
      </c>
      <c r="E32" s="7" t="s">
        <v>77</v>
      </c>
      <c r="F32" s="7">
        <v>830</v>
      </c>
      <c r="G32" s="7" t="s">
        <v>15</v>
      </c>
      <c r="H32" s="7">
        <v>50</v>
      </c>
      <c r="I32" s="7">
        <f t="shared" si="1"/>
        <v>41500</v>
      </c>
    </row>
    <row r="33" s="1" customFormat="1" ht="37.5" spans="1:9">
      <c r="A33" s="7">
        <v>30</v>
      </c>
      <c r="B33" s="7" t="s">
        <v>76</v>
      </c>
      <c r="C33" s="7" t="s">
        <v>45</v>
      </c>
      <c r="D33" s="7" t="s">
        <v>78</v>
      </c>
      <c r="E33" s="8" t="s">
        <v>79</v>
      </c>
      <c r="F33" s="7">
        <v>180</v>
      </c>
      <c r="G33" s="7" t="s">
        <v>15</v>
      </c>
      <c r="H33" s="7">
        <v>50</v>
      </c>
      <c r="I33" s="7">
        <f t="shared" si="1"/>
        <v>9000</v>
      </c>
    </row>
    <row r="34" s="1" customFormat="1" ht="37.5" spans="1:9">
      <c r="A34" s="7">
        <v>31</v>
      </c>
      <c r="B34" s="7" t="s">
        <v>76</v>
      </c>
      <c r="C34" s="7" t="s">
        <v>45</v>
      </c>
      <c r="D34" s="7" t="s">
        <v>59</v>
      </c>
      <c r="E34" s="7" t="s">
        <v>60</v>
      </c>
      <c r="F34" s="7">
        <v>120</v>
      </c>
      <c r="G34" s="7" t="s">
        <v>15</v>
      </c>
      <c r="H34" s="7">
        <v>50</v>
      </c>
      <c r="I34" s="7">
        <f t="shared" si="1"/>
        <v>6000</v>
      </c>
    </row>
    <row r="35" s="1" customFormat="1" ht="37.5" spans="1:9">
      <c r="A35" s="7">
        <v>32</v>
      </c>
      <c r="B35" s="7" t="s">
        <v>80</v>
      </c>
      <c r="C35" s="7" t="s">
        <v>45</v>
      </c>
      <c r="D35" s="7" t="s">
        <v>81</v>
      </c>
      <c r="E35" s="7" t="s">
        <v>82</v>
      </c>
      <c r="F35" s="7">
        <v>200</v>
      </c>
      <c r="G35" s="7" t="s">
        <v>15</v>
      </c>
      <c r="H35" s="7">
        <v>50</v>
      </c>
      <c r="I35" s="7">
        <f t="shared" si="1"/>
        <v>10000</v>
      </c>
    </row>
    <row r="36" s="1" customFormat="1" ht="37.5" spans="1:9">
      <c r="A36" s="7">
        <v>33</v>
      </c>
      <c r="B36" s="7" t="s">
        <v>83</v>
      </c>
      <c r="C36" s="7" t="s">
        <v>45</v>
      </c>
      <c r="D36" s="7" t="s">
        <v>84</v>
      </c>
      <c r="E36" s="7" t="s">
        <v>85</v>
      </c>
      <c r="F36" s="7">
        <v>600</v>
      </c>
      <c r="G36" s="7" t="s">
        <v>15</v>
      </c>
      <c r="H36" s="7">
        <v>50</v>
      </c>
      <c r="I36" s="7">
        <f t="shared" si="1"/>
        <v>30000</v>
      </c>
    </row>
    <row r="37" s="1" customFormat="1" spans="1:9">
      <c r="A37" s="7">
        <v>34</v>
      </c>
      <c r="B37" s="7" t="s">
        <v>86</v>
      </c>
      <c r="C37" s="7" t="s">
        <v>45</v>
      </c>
      <c r="D37" s="7" t="s">
        <v>84</v>
      </c>
      <c r="E37" s="7" t="s">
        <v>87</v>
      </c>
      <c r="F37" s="7">
        <v>180</v>
      </c>
      <c r="G37" s="7" t="s">
        <v>15</v>
      </c>
      <c r="H37" s="7">
        <v>50</v>
      </c>
      <c r="I37" s="7">
        <f t="shared" si="1"/>
        <v>9000</v>
      </c>
    </row>
    <row r="38" s="1" customFormat="1" ht="37.5" spans="1:9">
      <c r="A38" s="7">
        <v>35</v>
      </c>
      <c r="B38" s="7" t="s">
        <v>88</v>
      </c>
      <c r="C38" s="7" t="s">
        <v>45</v>
      </c>
      <c r="D38" s="7" t="s">
        <v>89</v>
      </c>
      <c r="E38" s="7" t="s">
        <v>90</v>
      </c>
      <c r="F38" s="7">
        <v>150</v>
      </c>
      <c r="G38" s="7" t="s">
        <v>15</v>
      </c>
      <c r="H38" s="7">
        <v>50</v>
      </c>
      <c r="I38" s="7">
        <f t="shared" si="1"/>
        <v>7500</v>
      </c>
    </row>
    <row r="39" s="1" customFormat="1" spans="1:9">
      <c r="A39" s="7">
        <v>36</v>
      </c>
      <c r="B39" s="7" t="s">
        <v>91</v>
      </c>
      <c r="C39" s="7" t="s">
        <v>45</v>
      </c>
      <c r="D39" s="7" t="s">
        <v>72</v>
      </c>
      <c r="E39" s="7" t="s">
        <v>92</v>
      </c>
      <c r="F39" s="7">
        <v>195</v>
      </c>
      <c r="G39" s="7" t="s">
        <v>15</v>
      </c>
      <c r="H39" s="7">
        <v>50</v>
      </c>
      <c r="I39" s="7">
        <f t="shared" si="1"/>
        <v>9750</v>
      </c>
    </row>
    <row r="40" s="1" customFormat="1" spans="1:9">
      <c r="A40" s="7">
        <v>37</v>
      </c>
      <c r="B40" s="7" t="s">
        <v>93</v>
      </c>
      <c r="C40" s="7" t="s">
        <v>45</v>
      </c>
      <c r="D40" s="7" t="s">
        <v>81</v>
      </c>
      <c r="E40" s="7" t="s">
        <v>94</v>
      </c>
      <c r="F40" s="7">
        <v>200</v>
      </c>
      <c r="G40" s="7" t="s">
        <v>15</v>
      </c>
      <c r="H40" s="7">
        <v>50</v>
      </c>
      <c r="I40" s="7">
        <f t="shared" si="1"/>
        <v>10000</v>
      </c>
    </row>
    <row r="41" s="1" customFormat="1" spans="1:9">
      <c r="A41" s="7">
        <v>38</v>
      </c>
      <c r="B41" s="7" t="s">
        <v>95</v>
      </c>
      <c r="C41" s="7" t="s">
        <v>45</v>
      </c>
      <c r="D41" s="7" t="s">
        <v>72</v>
      </c>
      <c r="E41" s="7" t="s">
        <v>92</v>
      </c>
      <c r="F41" s="7">
        <v>195</v>
      </c>
      <c r="G41" s="7" t="s">
        <v>15</v>
      </c>
      <c r="H41" s="7">
        <v>50</v>
      </c>
      <c r="I41" s="7">
        <f t="shared" si="1"/>
        <v>9750</v>
      </c>
    </row>
    <row r="42" s="1" customFormat="1" spans="1:9">
      <c r="A42" s="7">
        <v>39</v>
      </c>
      <c r="B42" s="7" t="s">
        <v>96</v>
      </c>
      <c r="C42" s="7" t="s">
        <v>45</v>
      </c>
      <c r="D42" s="7" t="s">
        <v>72</v>
      </c>
      <c r="E42" s="7" t="s">
        <v>97</v>
      </c>
      <c r="F42" s="7">
        <v>310</v>
      </c>
      <c r="G42" s="7" t="s">
        <v>15</v>
      </c>
      <c r="H42" s="7">
        <v>50</v>
      </c>
      <c r="I42" s="7">
        <f t="shared" si="1"/>
        <v>15500</v>
      </c>
    </row>
    <row r="43" s="1" customFormat="1" spans="1:9">
      <c r="A43" s="7">
        <v>40</v>
      </c>
      <c r="B43" s="7" t="s">
        <v>98</v>
      </c>
      <c r="C43" s="7" t="s">
        <v>45</v>
      </c>
      <c r="D43" s="9" t="s">
        <v>72</v>
      </c>
      <c r="E43" s="7" t="s">
        <v>92</v>
      </c>
      <c r="F43" s="7">
        <v>200</v>
      </c>
      <c r="G43" s="7" t="s">
        <v>15</v>
      </c>
      <c r="H43" s="7">
        <v>50</v>
      </c>
      <c r="I43" s="7">
        <f t="shared" si="1"/>
        <v>10000</v>
      </c>
    </row>
    <row r="44" s="1" customFormat="1" spans="1:9">
      <c r="A44" s="7">
        <v>41</v>
      </c>
      <c r="B44" s="7" t="s">
        <v>99</v>
      </c>
      <c r="C44" s="7" t="s">
        <v>45</v>
      </c>
      <c r="D44" s="7" t="s">
        <v>78</v>
      </c>
      <c r="E44" s="7" t="s">
        <v>100</v>
      </c>
      <c r="F44" s="7">
        <v>180</v>
      </c>
      <c r="G44" s="7" t="s">
        <v>15</v>
      </c>
      <c r="H44" s="7">
        <v>50</v>
      </c>
      <c r="I44" s="7">
        <f t="shared" si="1"/>
        <v>9000</v>
      </c>
    </row>
    <row r="45" s="1" customFormat="1" spans="1:9">
      <c r="A45" s="7">
        <v>42</v>
      </c>
      <c r="B45" s="7" t="s">
        <v>101</v>
      </c>
      <c r="C45" s="7" t="s">
        <v>45</v>
      </c>
      <c r="D45" s="7" t="s">
        <v>72</v>
      </c>
      <c r="E45" s="7" t="s">
        <v>75</v>
      </c>
      <c r="F45" s="7">
        <v>135</v>
      </c>
      <c r="G45" s="7" t="s">
        <v>15</v>
      </c>
      <c r="H45" s="7">
        <v>50</v>
      </c>
      <c r="I45" s="7">
        <f t="shared" si="1"/>
        <v>6750</v>
      </c>
    </row>
    <row r="46" s="1" customFormat="1" spans="1:9">
      <c r="A46" s="7">
        <v>43</v>
      </c>
      <c r="B46" s="7" t="s">
        <v>102</v>
      </c>
      <c r="C46" s="7" t="s">
        <v>45</v>
      </c>
      <c r="D46" s="7" t="s">
        <v>103</v>
      </c>
      <c r="E46" s="7" t="s">
        <v>104</v>
      </c>
      <c r="F46" s="7">
        <v>300</v>
      </c>
      <c r="G46" s="7" t="s">
        <v>15</v>
      </c>
      <c r="H46" s="7">
        <v>50</v>
      </c>
      <c r="I46" s="7">
        <f t="shared" si="1"/>
        <v>15000</v>
      </c>
    </row>
    <row r="47" s="1" customFormat="1" spans="1:9">
      <c r="A47" s="7">
        <v>44</v>
      </c>
      <c r="B47" s="7" t="s">
        <v>105</v>
      </c>
      <c r="C47" s="7" t="s">
        <v>45</v>
      </c>
      <c r="D47" s="7" t="s">
        <v>106</v>
      </c>
      <c r="E47" s="7" t="s">
        <v>107</v>
      </c>
      <c r="F47" s="7">
        <v>285</v>
      </c>
      <c r="G47" s="7" t="s">
        <v>15</v>
      </c>
      <c r="H47" s="7">
        <v>50</v>
      </c>
      <c r="I47" s="7">
        <f t="shared" si="1"/>
        <v>14250</v>
      </c>
    </row>
    <row r="48" s="1" customFormat="1" spans="1:9">
      <c r="A48" s="7">
        <v>45</v>
      </c>
      <c r="B48" s="7" t="s">
        <v>108</v>
      </c>
      <c r="C48" s="7" t="s">
        <v>45</v>
      </c>
      <c r="D48" s="7" t="s">
        <v>106</v>
      </c>
      <c r="E48" s="7" t="s">
        <v>109</v>
      </c>
      <c r="F48" s="7">
        <v>200</v>
      </c>
      <c r="G48" s="7" t="s">
        <v>15</v>
      </c>
      <c r="H48" s="7">
        <v>50</v>
      </c>
      <c r="I48" s="7">
        <f t="shared" si="1"/>
        <v>10000</v>
      </c>
    </row>
    <row r="49" s="1" customFormat="1" spans="1:9">
      <c r="A49" s="7">
        <v>46</v>
      </c>
      <c r="B49" s="7" t="s">
        <v>110</v>
      </c>
      <c r="C49" s="7" t="s">
        <v>45</v>
      </c>
      <c r="D49" s="7" t="s">
        <v>106</v>
      </c>
      <c r="E49" s="7" t="s">
        <v>111</v>
      </c>
      <c r="F49" s="7">
        <v>200</v>
      </c>
      <c r="G49" s="7" t="s">
        <v>15</v>
      </c>
      <c r="H49" s="7">
        <v>50</v>
      </c>
      <c r="I49" s="7">
        <f t="shared" si="1"/>
        <v>10000</v>
      </c>
    </row>
    <row r="50" s="1" customFormat="1" spans="1:9">
      <c r="A50" s="7">
        <v>47</v>
      </c>
      <c r="B50" s="7" t="s">
        <v>112</v>
      </c>
      <c r="C50" s="7" t="s">
        <v>45</v>
      </c>
      <c r="D50" s="7" t="s">
        <v>78</v>
      </c>
      <c r="E50" s="7" t="s">
        <v>113</v>
      </c>
      <c r="F50" s="7">
        <v>260</v>
      </c>
      <c r="G50" s="7" t="s">
        <v>15</v>
      </c>
      <c r="H50" s="7">
        <v>50</v>
      </c>
      <c r="I50" s="7">
        <f t="shared" si="1"/>
        <v>13000</v>
      </c>
    </row>
    <row r="51" s="1" customFormat="1" spans="1:9">
      <c r="A51" s="7">
        <v>48</v>
      </c>
      <c r="B51" s="7" t="s">
        <v>114</v>
      </c>
      <c r="C51" s="7" t="s">
        <v>45</v>
      </c>
      <c r="D51" s="7" t="s">
        <v>115</v>
      </c>
      <c r="E51" s="7" t="s">
        <v>116</v>
      </c>
      <c r="F51" s="7">
        <v>150</v>
      </c>
      <c r="G51" s="7" t="s">
        <v>15</v>
      </c>
      <c r="H51" s="7">
        <v>50</v>
      </c>
      <c r="I51" s="7">
        <f t="shared" si="1"/>
        <v>7500</v>
      </c>
    </row>
    <row r="52" s="1" customFormat="1" spans="1:9">
      <c r="A52" s="7">
        <v>49</v>
      </c>
      <c r="B52" s="7" t="s">
        <v>117</v>
      </c>
      <c r="C52" s="7" t="s">
        <v>45</v>
      </c>
      <c r="D52" s="7" t="s">
        <v>72</v>
      </c>
      <c r="E52" s="7" t="s">
        <v>97</v>
      </c>
      <c r="F52" s="7">
        <v>180</v>
      </c>
      <c r="G52" s="7" t="s">
        <v>15</v>
      </c>
      <c r="H52" s="7">
        <v>50</v>
      </c>
      <c r="I52" s="7">
        <f t="shared" si="1"/>
        <v>9000</v>
      </c>
    </row>
    <row r="53" s="1" customFormat="1" spans="1:9">
      <c r="A53" s="7">
        <v>50</v>
      </c>
      <c r="B53" s="7" t="s">
        <v>118</v>
      </c>
      <c r="C53" s="7" t="s">
        <v>45</v>
      </c>
      <c r="D53" s="7" t="s">
        <v>81</v>
      </c>
      <c r="E53" s="7" t="s">
        <v>119</v>
      </c>
      <c r="F53" s="7">
        <v>300</v>
      </c>
      <c r="G53" s="7" t="s">
        <v>15</v>
      </c>
      <c r="H53" s="7">
        <v>50</v>
      </c>
      <c r="I53" s="7">
        <f t="shared" si="1"/>
        <v>15000</v>
      </c>
    </row>
    <row r="54" s="1" customFormat="1" spans="1:9">
      <c r="A54" s="7">
        <v>51</v>
      </c>
      <c r="B54" s="7" t="s">
        <v>120</v>
      </c>
      <c r="C54" s="7" t="s">
        <v>45</v>
      </c>
      <c r="D54" s="7" t="s">
        <v>81</v>
      </c>
      <c r="E54" s="7" t="s">
        <v>121</v>
      </c>
      <c r="F54" s="7">
        <v>200</v>
      </c>
      <c r="G54" s="7" t="s">
        <v>15</v>
      </c>
      <c r="H54" s="7">
        <v>50</v>
      </c>
      <c r="I54" s="7">
        <f t="shared" si="1"/>
        <v>10000</v>
      </c>
    </row>
    <row r="55" s="1" customFormat="1" spans="1:9">
      <c r="A55" s="7">
        <v>52</v>
      </c>
      <c r="B55" s="7" t="s">
        <v>122</v>
      </c>
      <c r="C55" s="7" t="s">
        <v>45</v>
      </c>
      <c r="D55" s="7" t="s">
        <v>81</v>
      </c>
      <c r="E55" s="7" t="s">
        <v>82</v>
      </c>
      <c r="F55" s="7">
        <v>90</v>
      </c>
      <c r="G55" s="7" t="s">
        <v>15</v>
      </c>
      <c r="H55" s="7">
        <v>50</v>
      </c>
      <c r="I55" s="7">
        <f t="shared" si="1"/>
        <v>4500</v>
      </c>
    </row>
    <row r="56" s="1" customFormat="1" spans="1:9">
      <c r="A56" s="7">
        <v>53</v>
      </c>
      <c r="B56" s="7" t="s">
        <v>123</v>
      </c>
      <c r="C56" s="7" t="s">
        <v>45</v>
      </c>
      <c r="D56" s="7" t="s">
        <v>81</v>
      </c>
      <c r="E56" s="7" t="s">
        <v>124</v>
      </c>
      <c r="F56" s="7">
        <v>300</v>
      </c>
      <c r="G56" s="7" t="s">
        <v>15</v>
      </c>
      <c r="H56" s="7">
        <v>50</v>
      </c>
      <c r="I56" s="7">
        <f t="shared" si="1"/>
        <v>15000</v>
      </c>
    </row>
    <row r="57" s="1" customFormat="1" spans="1:9">
      <c r="A57" s="7">
        <v>54</v>
      </c>
      <c r="B57" s="7" t="s">
        <v>125</v>
      </c>
      <c r="C57" s="7" t="s">
        <v>45</v>
      </c>
      <c r="D57" s="7" t="s">
        <v>81</v>
      </c>
      <c r="E57" s="7" t="s">
        <v>82</v>
      </c>
      <c r="F57" s="7">
        <v>165</v>
      </c>
      <c r="G57" s="7" t="s">
        <v>15</v>
      </c>
      <c r="H57" s="7">
        <v>50</v>
      </c>
      <c r="I57" s="7">
        <f t="shared" si="1"/>
        <v>8250</v>
      </c>
    </row>
    <row r="58" s="1" customFormat="1" ht="37.5" spans="1:9">
      <c r="A58" s="7">
        <v>55</v>
      </c>
      <c r="B58" s="7" t="s">
        <v>126</v>
      </c>
      <c r="C58" s="7" t="s">
        <v>45</v>
      </c>
      <c r="D58" s="7" t="s">
        <v>127</v>
      </c>
      <c r="E58" s="7" t="s">
        <v>128</v>
      </c>
      <c r="F58" s="7">
        <v>300</v>
      </c>
      <c r="G58" s="7" t="s">
        <v>15</v>
      </c>
      <c r="H58" s="7">
        <v>50</v>
      </c>
      <c r="I58" s="7">
        <f t="shared" si="1"/>
        <v>15000</v>
      </c>
    </row>
    <row r="59" s="1" customFormat="1" spans="1:9">
      <c r="A59" s="7">
        <v>56</v>
      </c>
      <c r="B59" s="7" t="s">
        <v>129</v>
      </c>
      <c r="C59" s="7" t="s">
        <v>45</v>
      </c>
      <c r="D59" s="7" t="s">
        <v>127</v>
      </c>
      <c r="E59" s="7" t="s">
        <v>130</v>
      </c>
      <c r="F59" s="7">
        <v>107</v>
      </c>
      <c r="G59" s="7" t="s">
        <v>15</v>
      </c>
      <c r="H59" s="7">
        <v>50</v>
      </c>
      <c r="I59" s="7">
        <f t="shared" si="1"/>
        <v>5350</v>
      </c>
    </row>
    <row r="60" s="1" customFormat="1" ht="56.25" spans="1:9">
      <c r="A60" s="7">
        <v>57</v>
      </c>
      <c r="B60" s="7" t="s">
        <v>131</v>
      </c>
      <c r="C60" s="7" t="s">
        <v>45</v>
      </c>
      <c r="D60" s="9" t="s">
        <v>72</v>
      </c>
      <c r="E60" s="7" t="s">
        <v>75</v>
      </c>
      <c r="F60" s="9">
        <v>300</v>
      </c>
      <c r="G60" s="7" t="s">
        <v>15</v>
      </c>
      <c r="H60" s="7">
        <v>50</v>
      </c>
      <c r="I60" s="7">
        <f t="shared" si="1"/>
        <v>15000</v>
      </c>
    </row>
    <row r="61" s="1" customFormat="1" spans="1:9">
      <c r="A61" s="7">
        <v>58</v>
      </c>
      <c r="B61" s="7" t="s">
        <v>132</v>
      </c>
      <c r="C61" s="7" t="s">
        <v>45</v>
      </c>
      <c r="D61" s="7" t="s">
        <v>72</v>
      </c>
      <c r="E61" s="7" t="s">
        <v>73</v>
      </c>
      <c r="F61" s="7">
        <v>195</v>
      </c>
      <c r="G61" s="7" t="s">
        <v>15</v>
      </c>
      <c r="H61" s="7">
        <v>50</v>
      </c>
      <c r="I61" s="7">
        <f t="shared" si="1"/>
        <v>9750</v>
      </c>
    </row>
  </sheetData>
  <mergeCells count="1">
    <mergeCell ref="A1:I1"/>
  </mergeCells>
  <pageMargins left="0.751388888888889" right="0.751388888888889" top="0.156944444444444" bottom="0.0784722222222222" header="0.156944444444444" footer="0.0784722222222222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Jade</cp:lastModifiedBy>
  <dcterms:created xsi:type="dcterms:W3CDTF">2026-01-12T07:44:00Z</dcterms:created>
  <dcterms:modified xsi:type="dcterms:W3CDTF">2026-01-28T01:08:52Z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238F7DE9402E470C96B3F91B176B6D84_11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