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<sst xmlns="http://schemas.openxmlformats.org/spreadsheetml/2006/main" count="30" uniqueCount="24">
  <si>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附件1-1</t>
  </si>
  <si>
    <t>2025年台山市一般公共预算收支调整总表</t>
  </si>
  <si>
    <t>单位：万元</t>
  </si>
  <si>
    <t>项目</t>
  </si>
  <si>
    <t>收入</t>
  </si>
  <si>
    <t>支出</t>
  </si>
  <si>
    <t>年初预算数</t>
  </si>
  <si>
    <t>第一次调整预算数</t>
  </si>
  <si>
    <t>第二次调整预算数</t>
  </si>
  <si>
    <t>与第一次调整预算对比情况</t>
  </si>
  <si>
    <t>备注</t>
  </si>
  <si>
    <t>收入合计</t>
  </si>
  <si>
    <t>支出合计</t>
  </si>
  <si>
    <t>一、一般公共预算收入</t>
  </si>
  <si>
    <t>一、一般公共预算支出</t>
  </si>
  <si>
    <t>二、上级补助收入</t>
  </si>
  <si>
    <t>二、上解支出</t>
  </si>
  <si>
    <t>三、调入资金</t>
  </si>
  <si>
    <t>三、债务还本支出</t>
  </si>
  <si>
    <t>四、债务转贷收入</t>
  </si>
  <si>
    <t>年终结余</t>
  </si>
  <si>
    <t>五、动用预算稳定调节基金</t>
  </si>
  <si>
    <t>六、区域间转移支付收入</t>
  </si>
  <si>
    <t>七、上年结余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</si>
</sst>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right" vertical="center"/>
      <protection locked="0"/>
    </xf>
    <xf numFmtId="176" fontId="0" fillId="0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3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D13"/>
  <sheetViews>
    <sheetView tabSelected="1" view="pageBreakPreview" zoomScaleNormal="100" workbookViewId="0">
      <selection activeCell="J10" sqref="J10"/>
    </sheetView>
  </sheetViews>
  <sheetFormatPr defaultColWidth="9" defaultRowHeight="14.25"/>
  <cols>
    <col min="1" max="1" width="18.125" style="5" customWidth="1"/>
    <col min="2" max="3" width="12.625" style="5" customWidth="1"/>
    <col min="4" max="5" width="12.625" style="6" customWidth="1"/>
    <col min="6" max="6" width="6.625" style="6" customWidth="1"/>
    <col min="7" max="7" width="18.125" style="6" customWidth="1"/>
    <col min="8" max="11" width="12.625" style="6" customWidth="1"/>
    <col min="12" max="12" width="6.625" style="5" customWidth="1"/>
    <col min="13" max="186" width="9" style="5" customWidth="1"/>
    <col min="187" max="16384" width="9" style="7"/>
  </cols>
  <sheetData>
    <row r="1" ht="27.95" customHeight="1" spans="1:3">
      <c r="A1" s="8" t="s">
        <v>0</v>
      </c>
      <c r="B1" s="8"/>
      <c r="C1" s="9"/>
    </row>
    <row r="2" ht="38" customHeight="1" spans="1:12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10"/>
    </row>
    <row r="3" ht="22" customHeight="1" spans="1:12">
      <c r="A3" s="12" t="s">
        <v>2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2"/>
    </row>
    <row r="4" s="1" customFormat="1" ht="34" customHeight="1" spans="1:12">
      <c r="A4" s="14" t="s">
        <v>3</v>
      </c>
      <c r="B4" s="15" t="s">
        <v>4</v>
      </c>
      <c r="C4" s="15"/>
      <c r="D4" s="15"/>
      <c r="E4" s="15"/>
      <c r="F4" s="15"/>
      <c r="G4" s="15" t="s">
        <v>3</v>
      </c>
      <c r="H4" s="15" t="s">
        <v>5</v>
      </c>
      <c r="I4" s="15"/>
      <c r="J4" s="15"/>
      <c r="K4" s="15"/>
      <c r="L4" s="15"/>
    </row>
    <row r="5" ht="61" customHeight="1" spans="1:12">
      <c r="A5" s="16"/>
      <c r="B5" s="14" t="s">
        <v>6</v>
      </c>
      <c r="C5" s="14" t="s">
        <v>7</v>
      </c>
      <c r="D5" s="15" t="s">
        <v>8</v>
      </c>
      <c r="E5" s="15" t="s">
        <v>9</v>
      </c>
      <c r="F5" s="15" t="s">
        <v>10</v>
      </c>
      <c r="G5" s="15"/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</row>
    <row r="6" s="2" customFormat="1" ht="37" customHeight="1" spans="1:12">
      <c r="A6" s="17" t="s">
        <v>11</v>
      </c>
      <c r="B6" s="18">
        <f>SUM(B7:B13)</f>
        <v>920816</v>
      </c>
      <c r="C6" s="18">
        <f>SUM(C7:C13)</f>
        <v>1121659</v>
      </c>
      <c r="D6" s="18">
        <f>SUM(D7:D13)</f>
        <v>1111897</v>
      </c>
      <c r="E6" s="18">
        <f>SUM(E7:E13)</f>
        <v>-9762</v>
      </c>
      <c r="F6" s="19"/>
      <c r="G6" s="20" t="s">
        <v>12</v>
      </c>
      <c r="H6" s="18">
        <f t="shared" ref="H6:K6" si="0">SUM(H7:H9)</f>
        <v>920816</v>
      </c>
      <c r="I6" s="18">
        <f t="shared" si="0"/>
        <v>1060404</v>
      </c>
      <c r="J6" s="18">
        <f t="shared" si="0"/>
        <v>1030214</v>
      </c>
      <c r="K6" s="18">
        <f t="shared" si="0"/>
        <v>-30190</v>
      </c>
      <c r="L6" s="32"/>
    </row>
    <row r="7" s="3" customFormat="1" ht="37" customHeight="1" spans="1:186">
      <c r="A7" s="21" t="s">
        <v>13</v>
      </c>
      <c r="B7" s="18">
        <v>348439</v>
      </c>
      <c r="C7" s="18">
        <v>428566</v>
      </c>
      <c r="D7" s="18">
        <v>428566</v>
      </c>
      <c r="E7" s="18">
        <f>D7-C7</f>
        <v>0</v>
      </c>
      <c r="F7" s="22"/>
      <c r="G7" s="23" t="s">
        <v>14</v>
      </c>
      <c r="H7" s="18">
        <v>901370</v>
      </c>
      <c r="I7" s="18">
        <v>901370</v>
      </c>
      <c r="J7" s="18">
        <v>871180</v>
      </c>
      <c r="K7" s="18">
        <f>J7-I7</f>
        <v>-30190</v>
      </c>
      <c r="L7" s="33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</row>
    <row r="8" s="4" customFormat="1" ht="37" customHeight="1" spans="1:186">
      <c r="A8" s="24" t="s">
        <v>15</v>
      </c>
      <c r="B8" s="18">
        <v>268649</v>
      </c>
      <c r="C8" s="18">
        <v>389400</v>
      </c>
      <c r="D8" s="18">
        <v>389400</v>
      </c>
      <c r="E8" s="18">
        <f t="shared" ref="E8:E13" si="1">D8-C8</f>
        <v>0</v>
      </c>
      <c r="F8" s="25"/>
      <c r="G8" s="26" t="s">
        <v>16</v>
      </c>
      <c r="H8" s="18">
        <v>9849</v>
      </c>
      <c r="I8" s="18">
        <v>149437</v>
      </c>
      <c r="J8" s="18">
        <v>149437</v>
      </c>
      <c r="K8" s="18">
        <f>J8-I8</f>
        <v>0</v>
      </c>
      <c r="L8" s="35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</row>
    <row r="9" ht="37" customHeight="1" spans="1:12">
      <c r="A9" s="27" t="s">
        <v>17</v>
      </c>
      <c r="B9" s="18">
        <v>147474</v>
      </c>
      <c r="C9" s="18">
        <v>147474</v>
      </c>
      <c r="D9" s="18">
        <v>145712</v>
      </c>
      <c r="E9" s="18">
        <f t="shared" si="1"/>
        <v>-1762</v>
      </c>
      <c r="F9" s="25"/>
      <c r="G9" s="26" t="s">
        <v>18</v>
      </c>
      <c r="H9" s="18">
        <v>9597</v>
      </c>
      <c r="I9" s="18">
        <v>9597</v>
      </c>
      <c r="J9" s="18">
        <v>9597</v>
      </c>
      <c r="K9" s="18">
        <f>J9-I9</f>
        <v>0</v>
      </c>
      <c r="L9" s="35"/>
    </row>
    <row r="10" ht="37" customHeight="1" spans="1:186">
      <c r="A10" s="27" t="s">
        <v>19</v>
      </c>
      <c r="B10" s="18">
        <v>9590</v>
      </c>
      <c r="C10" s="18">
        <v>8795</v>
      </c>
      <c r="D10" s="18">
        <v>30795</v>
      </c>
      <c r="E10" s="18">
        <f t="shared" si="1"/>
        <v>22000</v>
      </c>
      <c r="F10" s="25"/>
      <c r="G10" s="28" t="s">
        <v>20</v>
      </c>
      <c r="H10" s="18">
        <v>0</v>
      </c>
      <c r="I10" s="18">
        <v>61255</v>
      </c>
      <c r="J10" s="18">
        <v>81683</v>
      </c>
      <c r="K10" s="18">
        <f>J10-I10</f>
        <v>20428</v>
      </c>
      <c r="L10" s="35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</row>
    <row r="11" ht="37" customHeight="1" spans="1:186">
      <c r="A11" s="27" t="s">
        <v>21</v>
      </c>
      <c r="B11" s="18">
        <v>107122</v>
      </c>
      <c r="C11" s="18">
        <v>91933</v>
      </c>
      <c r="D11" s="18">
        <v>91933</v>
      </c>
      <c r="E11" s="18">
        <f t="shared" si="1"/>
        <v>0</v>
      </c>
      <c r="F11" s="25"/>
      <c r="G11" s="28"/>
      <c r="H11" s="18"/>
      <c r="I11" s="18"/>
      <c r="J11" s="18"/>
      <c r="K11" s="18"/>
      <c r="L11" s="3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</row>
    <row r="12" ht="37" customHeight="1" spans="1:186">
      <c r="A12" s="27" t="s">
        <v>22</v>
      </c>
      <c r="B12" s="18">
        <v>30000</v>
      </c>
      <c r="C12" s="18">
        <v>30000</v>
      </c>
      <c r="D12" s="18">
        <v>0</v>
      </c>
      <c r="E12" s="18">
        <f t="shared" si="1"/>
        <v>-30000</v>
      </c>
      <c r="F12" s="25"/>
      <c r="G12" s="29"/>
      <c r="H12" s="29"/>
      <c r="I12" s="29"/>
      <c r="J12" s="29"/>
      <c r="K12" s="29"/>
      <c r="L12" s="3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</row>
    <row r="13" ht="37" customHeight="1" spans="1:186">
      <c r="A13" s="24" t="s">
        <v>23</v>
      </c>
      <c r="B13" s="30">
        <v>9542</v>
      </c>
      <c r="C13" s="30">
        <v>25491</v>
      </c>
      <c r="D13" s="30">
        <v>25491</v>
      </c>
      <c r="E13" s="18">
        <f t="shared" si="1"/>
        <v>0</v>
      </c>
      <c r="F13" s="31"/>
      <c r="G13" s="29"/>
      <c r="H13" s="29"/>
      <c r="I13" s="29"/>
      <c r="J13" s="29"/>
      <c r="K13" s="29"/>
      <c r="L13" s="3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</row>
  </sheetData>
  <mergeCells count="7">
    <mergeCell ref="A1:B1"/>
    <mergeCell ref="A2:L2"/>
    <mergeCell ref="A3:L3"/>
    <mergeCell ref="B4:F4"/>
    <mergeCell ref="H4:L4"/>
    <mergeCell ref="A4:A5"/>
    <mergeCell ref="G4:G5"/>
  </mergeCells>
  <printOptions horizontalCentered="1"/>
  <pageMargins left="0.393055555555556" right="0.354166666666667" top="0.590277777777778" bottom="0.468055555555556" header="0.2" footer="0.238888888888889"/>
  <pageSetup paperSize="9" scale="87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2021-05-14T09:43:00Z</dcterms:created>
  <dcterms:modified xsi:type="dcterms:W3CDTF">2025-12-09T01:24:24Z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7F779B3799A34AAF92018313DA5E5B5E</vt:lpwstr>
  </property>
</Properties>
</file>