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 tabRatio="766"/>
  </bookViews>
  <sheets>
    <sheet name="承保明细表" sheetId="1" r:id="rId1"/>
    <sheet name="业务清单(端芬) 二季度无" sheetId="5" state="hidden" r:id="rId2"/>
    <sheet name="业务清单(三合) 二季度无" sheetId="7" state="hidden" r:id="rId3"/>
    <sheet name="业务清单(深井)  二季度无" sheetId="10" state="hidden" r:id="rId4"/>
    <sheet name="业务清单(四九) 二季度无" sheetId="11" state="hidden" r:id="rId5"/>
    <sheet name="业务清单(川岛) 二季度无" sheetId="8" state="hidden" r:id="rId6"/>
  </sheets>
  <definedNames>
    <definedName name="_xlnm._FilterDatabase" localSheetId="0" hidden="1">承保明细表!$A$7:$M$21</definedName>
    <definedName name="_xlnm._FilterDatabase" localSheetId="1" hidden="1">'业务清单(端芬) 二季度无'!$A$7:$M$13</definedName>
    <definedName name="_xlnm.Print_Titles" localSheetId="1">'业务清单(端芬) 二季度无'!$4:$5</definedName>
    <definedName name="_xlnm._FilterDatabase" localSheetId="2" hidden="1">'业务清单(三合) 二季度无'!$A$7:$M$13</definedName>
    <definedName name="_xlnm.Print_Titles" localSheetId="2">'业务清单(三合) 二季度无'!$4:$5</definedName>
    <definedName name="_xlnm._FilterDatabase" localSheetId="5" hidden="1">'业务清单(川岛) 二季度无'!$A$7:$M$13</definedName>
    <definedName name="_xlnm.Print_Titles" localSheetId="5">'业务清单(川岛) 二季度无'!$4:$5</definedName>
    <definedName name="_xlnm._FilterDatabase" localSheetId="3" hidden="1">'业务清单(深井)  二季度无'!$A$7:$M$13</definedName>
    <definedName name="_xlnm.Print_Titles" localSheetId="3">'业务清单(深井)  二季度无'!$4:$5</definedName>
    <definedName name="_xlnm._FilterDatabase" localSheetId="4" hidden="1">'业务清单(四九) 二季度无'!$A$7:$M$13</definedName>
    <definedName name="_xlnm.Print_Titles" localSheetId="4">'业务清单(四九) 二季度无'!$4:$5</definedName>
  </definedNames>
  <calcPr calcId="144525"/>
</workbook>
</file>

<file path=xl/sharedStrings.xml><?xml version="1.0" encoding="utf-8"?>
<sst xmlns="http://schemas.openxmlformats.org/spreadsheetml/2006/main" count="194" uniqueCount="66">
  <si>
    <t>附件1：</t>
  </si>
  <si>
    <t>台山市2025年第二季度政策性水产养殖保险承保明细表</t>
  </si>
  <si>
    <t>统计日期：2025年04月01日至2025年06月30日</t>
  </si>
  <si>
    <t>单位：亩、元</t>
  </si>
  <si>
    <t>单位</t>
  </si>
  <si>
    <t>2025年累计参保数量</t>
  </si>
  <si>
    <t>当季参保数量</t>
  </si>
  <si>
    <t>当季总保险金额</t>
  </si>
  <si>
    <t>当季总保费</t>
  </si>
  <si>
    <t>保费构成</t>
  </si>
  <si>
    <t>备注</t>
  </si>
  <si>
    <t>省级财政</t>
  </si>
  <si>
    <t>市级财政</t>
  </si>
  <si>
    <t>县级财政</t>
  </si>
  <si>
    <t>农民承担</t>
  </si>
  <si>
    <t>财政应拨付总保费</t>
  </si>
  <si>
    <t>——</t>
  </si>
  <si>
    <t>合计</t>
  </si>
  <si>
    <t>赤溪</t>
  </si>
  <si>
    <t>都斛</t>
  </si>
  <si>
    <t>斗山</t>
  </si>
  <si>
    <t>端芬</t>
  </si>
  <si>
    <t>三合</t>
  </si>
  <si>
    <t>深井</t>
  </si>
  <si>
    <t>四九</t>
  </si>
  <si>
    <t>海宴</t>
  </si>
  <si>
    <t>川岛</t>
  </si>
  <si>
    <t>1、参保数量：养殖数量。
2、根据粤财金〔2023〕35号、《关于做好江门市2024-2026年政策性农业保险有关工作的通知》文件，水产养殖保险各级财政保费分担说明：省级财政补贴40%，地、市级财政补贴5%，县（区）级财政补贴5%，农民自行负担50%；
3、根据粤财金〔2023〕35号文件，水产养殖保险基本保险金额：5000-9000元/亩/批次；                                                                                                                                                                         
4、根据粤财金〔2023〕35号文件，水产养殖保险费率：6%。</t>
  </si>
  <si>
    <t>附件5：</t>
  </si>
  <si>
    <t>台山市端芬镇2025年第一季度政策性水产养殖保险承保清单</t>
  </si>
  <si>
    <t>统计日期：2025年01月01日至2025年3月31日</t>
  </si>
  <si>
    <t>序号</t>
  </si>
  <si>
    <t>投保人</t>
  </si>
  <si>
    <t>保单号</t>
  </si>
  <si>
    <t>起保日期</t>
  </si>
  <si>
    <t>参保数量</t>
  </si>
  <si>
    <t>总保险金额</t>
  </si>
  <si>
    <t>总保费</t>
  </si>
  <si>
    <t>总计</t>
  </si>
  <si>
    <t>梅惠超</t>
  </si>
  <si>
    <t>P6LN20254407N000000005</t>
  </si>
  <si>
    <t>2025-03-31</t>
  </si>
  <si>
    <t>1、参保数量：养殖数量。
2、根据粤财金〔2023〕35号、《关于做好江门市2024-2026年政策性农业保险有关工作的通知》文件，水产养殖保险各级财政保费分担说明：省级财政补贴40%，地、市级财政补贴5%，县（区）级财政补贴5%，农民自行负担50%；
3、根据粤财金〔2023〕35号文件，水产养殖保险基本保险金额：5000-9000元/年/亩；                                                                                                                                                                         
4、根据粤财金〔2023〕35号文件，水产养殖保险费率：6%。</t>
  </si>
  <si>
    <t>保险经办机构负责人：</t>
  </si>
  <si>
    <t>业务主管部门负责人：</t>
  </si>
  <si>
    <t xml:space="preserve">保险经办机构（盖章）： </t>
  </si>
  <si>
    <t>业务主管部门（盖章）：</t>
  </si>
  <si>
    <t xml:space="preserve">                  2025 年  04  月  16  日  </t>
  </si>
  <si>
    <t xml:space="preserve">           年        月      日  </t>
  </si>
  <si>
    <t>附件6：</t>
  </si>
  <si>
    <t>台山市三合镇2025年第一季度政策性水产养殖保险承保清单</t>
  </si>
  <si>
    <t>李均龙</t>
  </si>
  <si>
    <t>P6LN20254407N000000009</t>
  </si>
  <si>
    <t>附件7：</t>
  </si>
  <si>
    <t>台山市深井镇2025年第一季度政策性水产养殖保险承保清单</t>
  </si>
  <si>
    <t>台山市徐南水产养殖有限公司</t>
  </si>
  <si>
    <t>P6LN20254407N000000007</t>
  </si>
  <si>
    <t>附件8：</t>
  </si>
  <si>
    <t>台山市四九镇2025年第一季度政策性水产养殖保险承保清单</t>
  </si>
  <si>
    <t>刘启汗</t>
  </si>
  <si>
    <t>P6LN20254407N000000001</t>
  </si>
  <si>
    <t>2025-01-28</t>
  </si>
  <si>
    <t>附件9：</t>
  </si>
  <si>
    <t>台山市川岛镇2025年第一季度政策性水产养殖保险承保清单</t>
  </si>
  <si>
    <t>江建波</t>
  </si>
  <si>
    <t>P6LN20254407N000000003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</si>
</sst>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[DBNum2][$RMB]General;[Red][DBNum2][$RMB]General"/>
    <numFmt numFmtId="43" formatCode="_ * #,##0.00_ ;_ * \-#,##0.00_ ;_ * &quot;-&quot;??_ ;_ @_ "/>
    <numFmt numFmtId="41" formatCode="_ * #,##0_ ;_ * \-#,##0_ ;_ * &quot;-&quot;_ ;_ @_ "/>
    <numFmt numFmtId="177" formatCode="0.00_);[Red]\(0.00\)"/>
  </numFmts>
  <fonts count="38">
    <font>
      <sz val="11"/>
      <color theme="1"/>
      <name val="宋体"/>
      <charset val="134"/>
      <scheme val="minor"/>
    </font>
    <font>
      <sz val="9"/>
      <name val="微软雅黑"/>
      <charset val="134"/>
    </font>
    <font>
      <b/>
      <sz val="11"/>
      <color theme="1"/>
      <name val="微软雅黑"/>
      <charset val="134"/>
    </font>
    <font>
      <b/>
      <sz val="16"/>
      <color rgb="FF000000"/>
      <name val="微软雅黑"/>
      <charset val="134"/>
    </font>
    <font>
      <b/>
      <sz val="10"/>
      <color rgb="FF000000"/>
      <name val="微软雅黑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sz val="9"/>
      <color rgb="FF000000"/>
      <name val="微软雅黑"/>
      <charset val="134"/>
    </font>
    <font>
      <sz val="11"/>
      <color theme="1"/>
      <name val="微软雅黑"/>
      <charset val="134"/>
    </font>
    <font>
      <b/>
      <sz val="10"/>
      <color theme="1"/>
      <name val="微软雅黑"/>
      <charset val="134"/>
    </font>
    <font>
      <b/>
      <sz val="9"/>
      <color theme="1"/>
      <name val="微软雅黑"/>
      <charset val="134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000000"/>
      <name val="微软雅黑"/>
      <charset val="134"/>
    </font>
    <font>
      <sz val="10"/>
      <color rgb="FF000000"/>
      <name val="微软雅黑"/>
      <charset val="134"/>
    </font>
    <font>
      <sz val="8"/>
      <color theme="1"/>
      <name val="微软雅黑"/>
      <charset val="134"/>
    </font>
    <font>
      <sz val="9"/>
      <color theme="1"/>
      <name val="微软雅黑"/>
      <charset val="134"/>
    </font>
    <font>
      <sz val="11"/>
      <color rgb="FF9C65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0"/>
      <name val="Arial"/>
      <charset val="134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8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9" borderId="10" applyNumberFormat="0" applyFont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2" fillId="11" borderId="11" applyNumberFormat="0" applyAlignment="0" applyProtection="0">
      <alignment vertical="center"/>
    </xf>
    <xf numFmtId="0" fontId="36" fillId="11" borderId="9" applyNumberFormat="0" applyAlignment="0" applyProtection="0">
      <alignment vertical="center"/>
    </xf>
    <xf numFmtId="0" fontId="29" fillId="24" borderId="12" applyNumberFormat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7" fillId="0" borderId="0"/>
  </cellStyleXfs>
  <cellXfs count="80">
    <xf numFmtId="0" fontId="0" fillId="0" borderId="0" xfId="0">
      <alignment vertical="center"/>
    </xf>
    <xf numFmtId="0" fontId="0" fillId="0" borderId="0" xfId="0" applyBorder="1" applyAlignment="1"/>
    <xf numFmtId="0" fontId="0" fillId="0" borderId="0" xfId="0" applyAlignment="1">
      <alignment vertical="center"/>
    </xf>
    <xf numFmtId="0" fontId="0" fillId="0" borderId="0" xfId="0" applyAlignment="1"/>
    <xf numFmtId="0" fontId="1" fillId="0" borderId="0" xfId="0" applyFont="1" applyAlignme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NumberFormat="1" applyFont="1" applyFill="1" applyBorder="1">
      <alignment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5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0" fontId="2" fillId="0" borderId="0" xfId="0" applyFont="1" applyAlignment="1"/>
    <xf numFmtId="177" fontId="2" fillId="0" borderId="0" xfId="0" applyNumberFormat="1" applyFont="1" applyAlignment="1"/>
    <xf numFmtId="0" fontId="5" fillId="0" borderId="2" xfId="0" applyFont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177" fontId="5" fillId="0" borderId="7" xfId="0" applyNumberFormat="1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177" fontId="6" fillId="0" borderId="7" xfId="0" applyNumberFormat="1" applyFont="1" applyBorder="1" applyAlignment="1">
      <alignment horizontal="center" vertical="center"/>
    </xf>
    <xf numFmtId="0" fontId="7" fillId="0" borderId="8" xfId="0" applyFont="1" applyBorder="1" applyAlignment="1">
      <alignment horizontal="left" vertical="center" wrapText="1"/>
    </xf>
    <xf numFmtId="177" fontId="0" fillId="0" borderId="0" xfId="0" applyNumberFormat="1">
      <alignment vertical="center"/>
    </xf>
    <xf numFmtId="0" fontId="0" fillId="0" borderId="0" xfId="0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/>
    </xf>
    <xf numFmtId="0" fontId="8" fillId="0" borderId="0" xfId="0" applyFont="1" applyAlignment="1"/>
    <xf numFmtId="0" fontId="0" fillId="0" borderId="0" xfId="0" applyAlignment="1">
      <alignment horizontal="center"/>
    </xf>
    <xf numFmtId="0" fontId="2" fillId="0" borderId="0" xfId="0" applyFont="1" applyBorder="1" applyAlignment="1"/>
    <xf numFmtId="0" fontId="9" fillId="0" borderId="0" xfId="0" applyFont="1" applyAlignment="1">
      <alignment horizontal="right" vertical="center"/>
    </xf>
    <xf numFmtId="177" fontId="5" fillId="0" borderId="5" xfId="0" applyNumberFormat="1" applyFont="1" applyBorder="1" applyAlignment="1">
      <alignment horizontal="center" vertical="center"/>
    </xf>
    <xf numFmtId="177" fontId="5" fillId="0" borderId="6" xfId="0" applyNumberFormat="1" applyFont="1" applyBorder="1" applyAlignment="1">
      <alignment horizontal="center" vertical="center"/>
    </xf>
    <xf numFmtId="0" fontId="10" fillId="0" borderId="7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0" fontId="14" fillId="0" borderId="0" xfId="0" applyFont="1" applyBorder="1">
      <alignment vertical="center"/>
    </xf>
    <xf numFmtId="177" fontId="14" fillId="0" borderId="0" xfId="0" applyNumberFormat="1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15" fillId="0" borderId="1" xfId="0" applyFont="1" applyBorder="1" applyAlignment="1">
      <alignment vertical="center"/>
    </xf>
    <xf numFmtId="0" fontId="15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right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177" fontId="4" fillId="0" borderId="4" xfId="0" applyNumberFormat="1" applyFont="1" applyBorder="1" applyAlignment="1">
      <alignment horizontal="center" vertical="center"/>
    </xf>
    <xf numFmtId="177" fontId="4" fillId="0" borderId="5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177" fontId="4" fillId="0" borderId="7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177" fontId="4" fillId="0" borderId="4" xfId="0" applyNumberFormat="1" applyFont="1" applyBorder="1" applyAlignment="1">
      <alignment horizontal="center" vertical="center" wrapText="1"/>
    </xf>
    <xf numFmtId="177" fontId="4" fillId="0" borderId="5" xfId="0" applyNumberFormat="1" applyFont="1" applyBorder="1" applyAlignment="1">
      <alignment horizontal="center" vertical="center" wrapText="1"/>
    </xf>
    <xf numFmtId="177" fontId="4" fillId="0" borderId="6" xfId="0" applyNumberFormat="1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177" fontId="4" fillId="2" borderId="7" xfId="0" applyNumberFormat="1" applyFont="1" applyFill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/>
    </xf>
    <xf numFmtId="177" fontId="15" fillId="2" borderId="7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8" fillId="0" borderId="0" xfId="0" applyFont="1" applyFill="1" applyAlignment="1"/>
    <xf numFmtId="0" fontId="8" fillId="0" borderId="0" xfId="0" applyFont="1">
      <alignment vertical="center"/>
    </xf>
    <xf numFmtId="177" fontId="8" fillId="0" borderId="0" xfId="0" applyNumberFormat="1" applyFont="1">
      <alignment vertical="center"/>
    </xf>
    <xf numFmtId="177" fontId="4" fillId="0" borderId="6" xfId="0" applyNumberFormat="1" applyFont="1" applyBorder="1" applyAlignment="1">
      <alignment horizontal="center" vertical="center"/>
    </xf>
    <xf numFmtId="0" fontId="16" fillId="0" borderId="7" xfId="0" applyNumberFormat="1" applyFont="1" applyBorder="1" applyAlignment="1">
      <alignment horizontal="center" vertical="center" wrapText="1"/>
    </xf>
    <xf numFmtId="176" fontId="13" fillId="0" borderId="0" xfId="0" applyNumberFormat="1" applyFont="1">
      <alignment vertical="center"/>
    </xf>
    <xf numFmtId="0" fontId="17" fillId="0" borderId="7" xfId="0" applyNumberFormat="1" applyFont="1" applyBorder="1" applyAlignment="1">
      <alignment horizontal="center" vertical="center" wrapText="1"/>
    </xf>
    <xf numFmtId="0" fontId="0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0" fillId="0" borderId="0" xfId="0" applyFont="1" applyAlignment="1"/>
    <xf numFmtId="0" fontId="12" fillId="0" borderId="0" xfId="0" applyFont="1" applyAlignment="1"/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tabColor rgb="FFFFFF00"/>
  </sheetPr>
  <dimension ref="A1:M36"/>
  <sheetViews>
    <sheetView tabSelected="1" workbookViewId="0">
      <selection activeCell="M6" sqref="M6"/>
    </sheetView>
  </sheetViews>
  <sheetFormatPr defaultColWidth="9" defaultRowHeight="13.5"/>
  <cols>
    <col min="1" max="1" width="8.625" customWidth="1"/>
    <col min="2" max="2" width="18.5" customWidth="1"/>
    <col min="3" max="3" width="13.625" customWidth="1"/>
    <col min="4" max="5" width="15.625" customWidth="1"/>
    <col min="6" max="9" width="15.625" style="31" customWidth="1"/>
    <col min="10" max="10" width="10.75" customWidth="1"/>
    <col min="11" max="11" width="10.375"/>
    <col min="12" max="12" width="11.625"/>
    <col min="13" max="13" width="38.25"/>
  </cols>
  <sheetData>
    <row r="1" ht="15" spans="1:10">
      <c r="A1" s="45" t="s">
        <v>0</v>
      </c>
      <c r="B1" s="45"/>
      <c r="C1" s="45"/>
      <c r="D1" s="45"/>
      <c r="E1" s="45"/>
      <c r="F1" s="46"/>
      <c r="G1" s="46"/>
      <c r="H1" s="46"/>
      <c r="I1" s="46"/>
      <c r="J1" s="45"/>
    </row>
    <row r="2" ht="25.5" customHeight="1" spans="1:10">
      <c r="A2" s="47" t="s">
        <v>1</v>
      </c>
      <c r="B2" s="47"/>
      <c r="C2" s="47"/>
      <c r="D2" s="47"/>
      <c r="E2" s="47"/>
      <c r="F2" s="47"/>
      <c r="G2" s="47"/>
      <c r="H2" s="47"/>
      <c r="I2" s="47"/>
      <c r="J2" s="47"/>
    </row>
    <row r="3" s="43" customFormat="1" ht="22" customHeight="1" spans="1:10">
      <c r="A3" s="14" t="s">
        <v>2</v>
      </c>
      <c r="B3" s="48"/>
      <c r="C3" s="48"/>
      <c r="D3" s="49"/>
      <c r="E3" s="50" t="s">
        <v>3</v>
      </c>
      <c r="F3" s="50"/>
      <c r="G3" s="50"/>
      <c r="H3" s="50"/>
      <c r="I3" s="50"/>
      <c r="J3" s="50"/>
    </row>
    <row r="4" ht="19.5" customHeight="1" spans="1:10">
      <c r="A4" s="51" t="s">
        <v>4</v>
      </c>
      <c r="B4" s="52" t="s">
        <v>5</v>
      </c>
      <c r="C4" s="52" t="s">
        <v>6</v>
      </c>
      <c r="D4" s="52" t="s">
        <v>7</v>
      </c>
      <c r="E4" s="51" t="s">
        <v>8</v>
      </c>
      <c r="F4" s="53" t="s">
        <v>9</v>
      </c>
      <c r="G4" s="54"/>
      <c r="H4" s="54"/>
      <c r="I4" s="72"/>
      <c r="J4" s="51" t="s">
        <v>10</v>
      </c>
    </row>
    <row r="5" ht="19.5" customHeight="1" spans="1:10">
      <c r="A5" s="55"/>
      <c r="B5" s="56"/>
      <c r="C5" s="56"/>
      <c r="D5" s="56"/>
      <c r="E5" s="55"/>
      <c r="F5" s="57" t="s">
        <v>11</v>
      </c>
      <c r="G5" s="57" t="s">
        <v>12</v>
      </c>
      <c r="H5" s="57" t="s">
        <v>13</v>
      </c>
      <c r="I5" s="57" t="s">
        <v>14</v>
      </c>
      <c r="J5" s="55"/>
    </row>
    <row r="6" s="44" customFormat="1" ht="19.5" customHeight="1" spans="1:13">
      <c r="A6" s="58" t="s">
        <v>15</v>
      </c>
      <c r="B6" s="59"/>
      <c r="C6" s="59"/>
      <c r="D6" s="59"/>
      <c r="E6" s="60"/>
      <c r="F6" s="61">
        <f>SUM(F7:H7)</f>
        <v>4697929.8</v>
      </c>
      <c r="G6" s="62"/>
      <c r="H6" s="63"/>
      <c r="I6" s="57" t="s">
        <v>16</v>
      </c>
      <c r="J6" s="73" t="s">
        <v>16</v>
      </c>
      <c r="M6" s="74"/>
    </row>
    <row r="7" s="44" customFormat="1" ht="30" customHeight="1" spans="1:13">
      <c r="A7" s="64" t="s">
        <v>17</v>
      </c>
      <c r="B7" s="65">
        <f>SUM(B8:B16)</f>
        <v>31426.86</v>
      </c>
      <c r="C7" s="65">
        <f t="shared" ref="C7:I7" si="0">SUM(C8:C16)</f>
        <v>18535.42</v>
      </c>
      <c r="D7" s="65">
        <f t="shared" si="0"/>
        <v>156597660</v>
      </c>
      <c r="E7" s="65">
        <f t="shared" si="0"/>
        <v>9395859.6</v>
      </c>
      <c r="F7" s="65">
        <f t="shared" si="0"/>
        <v>3758343.84</v>
      </c>
      <c r="G7" s="65">
        <f t="shared" si="0"/>
        <v>469792.98</v>
      </c>
      <c r="H7" s="65">
        <f t="shared" si="0"/>
        <v>469792.98</v>
      </c>
      <c r="I7" s="65">
        <f t="shared" si="0"/>
        <v>4697929.8</v>
      </c>
      <c r="J7" s="41"/>
      <c r="M7" s="74"/>
    </row>
    <row r="8" s="44" customFormat="1" ht="25" customHeight="1" spans="1:13">
      <c r="A8" s="66" t="s">
        <v>18</v>
      </c>
      <c r="B8" s="67">
        <v>4839.8</v>
      </c>
      <c r="C8" s="67">
        <v>3039.8</v>
      </c>
      <c r="D8" s="67">
        <v>27358200</v>
      </c>
      <c r="E8" s="67">
        <v>1641492</v>
      </c>
      <c r="F8" s="67">
        <v>656596.8</v>
      </c>
      <c r="G8" s="67">
        <v>82074.6</v>
      </c>
      <c r="H8" s="67">
        <v>82074.6</v>
      </c>
      <c r="I8" s="67">
        <v>820746</v>
      </c>
      <c r="J8" s="41"/>
      <c r="M8" s="74"/>
    </row>
    <row r="9" s="44" customFormat="1" ht="25" customHeight="1" spans="1:13">
      <c r="A9" s="66" t="s">
        <v>19</v>
      </c>
      <c r="B9" s="67">
        <v>8046.46</v>
      </c>
      <c r="C9" s="67">
        <v>6320.56</v>
      </c>
      <c r="D9" s="67">
        <v>56885040</v>
      </c>
      <c r="E9" s="67">
        <v>3413102.4</v>
      </c>
      <c r="F9" s="67">
        <v>1365240.96</v>
      </c>
      <c r="G9" s="67">
        <v>170655.12</v>
      </c>
      <c r="H9" s="67">
        <v>170655.12</v>
      </c>
      <c r="I9" s="67">
        <v>1706551.2</v>
      </c>
      <c r="J9" s="41"/>
      <c r="M9" s="74"/>
    </row>
    <row r="10" s="44" customFormat="1" ht="25" customHeight="1" spans="1:13">
      <c r="A10" s="66" t="s">
        <v>20</v>
      </c>
      <c r="B10" s="67">
        <v>10993.44</v>
      </c>
      <c r="C10" s="67">
        <v>4619.54</v>
      </c>
      <c r="D10" s="67">
        <v>41575860</v>
      </c>
      <c r="E10" s="67">
        <v>2494551.6</v>
      </c>
      <c r="F10" s="67">
        <v>997820.64</v>
      </c>
      <c r="G10" s="67">
        <v>124727.58</v>
      </c>
      <c r="H10" s="67">
        <v>124727.58</v>
      </c>
      <c r="I10" s="67">
        <v>1247275.8</v>
      </c>
      <c r="J10" s="75"/>
      <c r="M10" s="74"/>
    </row>
    <row r="11" s="44" customFormat="1" ht="25" customHeight="1" spans="1:13">
      <c r="A11" s="66" t="s">
        <v>21</v>
      </c>
      <c r="B11" s="67">
        <v>50</v>
      </c>
      <c r="C11" s="67">
        <v>0</v>
      </c>
      <c r="D11" s="67">
        <v>0</v>
      </c>
      <c r="E11" s="67">
        <v>0</v>
      </c>
      <c r="F11" s="67">
        <v>0</v>
      </c>
      <c r="G11" s="67">
        <v>0</v>
      </c>
      <c r="H11" s="67">
        <v>0</v>
      </c>
      <c r="I11" s="67">
        <v>0</v>
      </c>
      <c r="J11" s="75"/>
      <c r="M11" s="74"/>
    </row>
    <row r="12" s="44" customFormat="1" ht="25" customHeight="1" spans="1:13">
      <c r="A12" s="66" t="s">
        <v>22</v>
      </c>
      <c r="B12" s="67">
        <v>1836.3</v>
      </c>
      <c r="C12" s="67">
        <v>0</v>
      </c>
      <c r="D12" s="67">
        <v>0</v>
      </c>
      <c r="E12" s="67">
        <v>0</v>
      </c>
      <c r="F12" s="67">
        <v>0</v>
      </c>
      <c r="G12" s="67">
        <v>0</v>
      </c>
      <c r="H12" s="67">
        <v>0</v>
      </c>
      <c r="I12" s="67">
        <v>0</v>
      </c>
      <c r="J12" s="75"/>
      <c r="M12" s="74"/>
    </row>
    <row r="13" s="44" customFormat="1" ht="25" customHeight="1" spans="1:13">
      <c r="A13" s="66" t="s">
        <v>23</v>
      </c>
      <c r="B13" s="67">
        <v>976.34</v>
      </c>
      <c r="C13" s="67">
        <v>0</v>
      </c>
      <c r="D13" s="67">
        <v>0</v>
      </c>
      <c r="E13" s="67">
        <v>0</v>
      </c>
      <c r="F13" s="67">
        <v>0</v>
      </c>
      <c r="G13" s="67">
        <v>0</v>
      </c>
      <c r="H13" s="67">
        <v>0</v>
      </c>
      <c r="I13" s="67">
        <v>0</v>
      </c>
      <c r="J13" s="75"/>
      <c r="M13" s="74"/>
    </row>
    <row r="14" s="44" customFormat="1" ht="25" customHeight="1" spans="1:13">
      <c r="A14" s="66" t="s">
        <v>24</v>
      </c>
      <c r="B14" s="67">
        <v>62</v>
      </c>
      <c r="C14" s="67">
        <v>0</v>
      </c>
      <c r="D14" s="67">
        <v>0</v>
      </c>
      <c r="E14" s="67">
        <v>0</v>
      </c>
      <c r="F14" s="67">
        <v>0</v>
      </c>
      <c r="G14" s="67">
        <v>0</v>
      </c>
      <c r="H14" s="67">
        <v>0</v>
      </c>
      <c r="I14" s="67">
        <v>0</v>
      </c>
      <c r="J14" s="75"/>
      <c r="M14" s="74"/>
    </row>
    <row r="15" s="44" customFormat="1" ht="25" customHeight="1" spans="1:13">
      <c r="A15" s="66" t="s">
        <v>25</v>
      </c>
      <c r="B15" s="67">
        <v>4555.52</v>
      </c>
      <c r="C15" s="67">
        <v>4555.52</v>
      </c>
      <c r="D15" s="67">
        <v>30778560</v>
      </c>
      <c r="E15" s="67">
        <v>1846713.6</v>
      </c>
      <c r="F15" s="67">
        <v>738685.44</v>
      </c>
      <c r="G15" s="67">
        <v>92335.68</v>
      </c>
      <c r="H15" s="67">
        <v>92335.68</v>
      </c>
      <c r="I15" s="67">
        <v>923356.8</v>
      </c>
      <c r="J15" s="75"/>
      <c r="M15" s="74"/>
    </row>
    <row r="16" s="44" customFormat="1" ht="25" customHeight="1" spans="1:13">
      <c r="A16" s="66" t="s">
        <v>26</v>
      </c>
      <c r="B16" s="67">
        <v>67</v>
      </c>
      <c r="C16" s="67">
        <v>0</v>
      </c>
      <c r="D16" s="67">
        <v>0</v>
      </c>
      <c r="E16" s="67">
        <v>0</v>
      </c>
      <c r="F16" s="67">
        <v>0</v>
      </c>
      <c r="G16" s="67">
        <v>0</v>
      </c>
      <c r="H16" s="67">
        <v>0</v>
      </c>
      <c r="I16" s="67">
        <v>0</v>
      </c>
      <c r="J16" s="75"/>
      <c r="M16" s="74"/>
    </row>
    <row r="17" ht="80" customHeight="1" spans="1:10">
      <c r="A17" s="30" t="s">
        <v>27</v>
      </c>
      <c r="B17" s="30"/>
      <c r="C17" s="30"/>
      <c r="D17" s="30"/>
      <c r="E17" s="30"/>
      <c r="F17" s="30"/>
      <c r="G17" s="30"/>
      <c r="H17" s="30"/>
      <c r="I17" s="30"/>
      <c r="J17" s="30"/>
    </row>
    <row r="18" ht="23" customHeight="1" spans="1:10">
      <c r="A18" s="68"/>
      <c r="B18" s="68"/>
      <c r="C18" s="68"/>
      <c r="D18" s="68"/>
      <c r="E18" s="68"/>
      <c r="F18" s="68"/>
      <c r="G18" s="68"/>
      <c r="H18" s="68"/>
      <c r="I18" s="68"/>
      <c r="J18" s="68"/>
    </row>
    <row r="19" ht="27" customHeight="1" spans="1:11">
      <c r="A19" s="33"/>
      <c r="B19" s="33"/>
      <c r="C19" s="33"/>
      <c r="D19" s="33"/>
      <c r="E19" s="33"/>
      <c r="F19" s="33"/>
      <c r="G19" s="33"/>
      <c r="H19" s="33"/>
      <c r="I19" s="33"/>
      <c r="J19" s="76"/>
      <c r="K19" s="77"/>
    </row>
    <row r="20" ht="27" customHeight="1" spans="1:11">
      <c r="A20" s="33"/>
      <c r="B20" s="33"/>
      <c r="C20" s="33"/>
      <c r="D20" s="33"/>
      <c r="E20" s="33"/>
      <c r="F20" s="33"/>
      <c r="G20" s="33"/>
      <c r="H20" s="33"/>
      <c r="I20" s="33"/>
      <c r="J20" s="76"/>
      <c r="K20" s="77"/>
    </row>
    <row r="21" ht="27" customHeight="1" spans="1:11">
      <c r="A21" s="69"/>
      <c r="B21" s="33"/>
      <c r="C21" s="34"/>
      <c r="D21" s="34"/>
      <c r="E21" s="35"/>
      <c r="F21" s="35"/>
      <c r="G21" s="35"/>
      <c r="H21" s="35"/>
      <c r="I21" s="35"/>
      <c r="J21" s="78"/>
      <c r="K21" s="79"/>
    </row>
    <row r="22" ht="16.5" spans="1:9">
      <c r="A22" s="70"/>
      <c r="B22" s="70"/>
      <c r="C22" s="70"/>
      <c r="D22" s="70"/>
      <c r="E22" s="70"/>
      <c r="F22" s="71"/>
      <c r="G22" s="71"/>
      <c r="H22" s="71"/>
      <c r="I22" s="71"/>
    </row>
    <row r="36" spans="6:7">
      <c r="F36"/>
      <c r="G36"/>
    </row>
  </sheetData>
  <sortState ref="A8:I11">
    <sortCondition ref="A8:A11"/>
  </sortState>
  <mergeCells count="12">
    <mergeCell ref="A2:J2"/>
    <mergeCell ref="E3:J3"/>
    <mergeCell ref="F4:I4"/>
    <mergeCell ref="A6:E6"/>
    <mergeCell ref="F6:H6"/>
    <mergeCell ref="A17:J17"/>
    <mergeCell ref="A4:A5"/>
    <mergeCell ref="B4:B5"/>
    <mergeCell ref="C4:C5"/>
    <mergeCell ref="D4:D5"/>
    <mergeCell ref="E4:E5"/>
    <mergeCell ref="J4:J5"/>
  </mergeCells>
  <printOptions horizontalCentered="1"/>
  <pageMargins left="0.393055555555556" right="0.393055555555556" top="0.472222222222222" bottom="0.354166666666667" header="0.314583333333333" footer="0.314583333333333"/>
  <pageSetup paperSize="9" scale="9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>
    <tabColor rgb="FF92D050"/>
    <pageSetUpPr fitToPage="1"/>
  </sheetPr>
  <dimension ref="A1:M15"/>
  <sheetViews>
    <sheetView workbookViewId="0">
      <selection activeCell="A9" sqref="A9:M9"/>
    </sheetView>
  </sheetViews>
  <sheetFormatPr defaultColWidth="9" defaultRowHeight="13.5"/>
  <cols>
    <col min="1" max="1" width="5.25" customWidth="1"/>
    <col min="2" max="2" width="6.375" customWidth="1"/>
    <col min="3" max="3" width="23.875" customWidth="1"/>
    <col min="4" max="4" width="26.25" customWidth="1"/>
    <col min="5" max="5" width="12.5" customWidth="1"/>
    <col min="6" max="6" width="10.625" customWidth="1"/>
    <col min="7" max="7" width="14" customWidth="1"/>
    <col min="8" max="9" width="12.625" customWidth="1"/>
    <col min="10" max="10" width="12.125" customWidth="1"/>
    <col min="11" max="12" width="11.375" customWidth="1"/>
    <col min="13" max="13" width="10.5" customWidth="1"/>
  </cols>
  <sheetData>
    <row r="1" s="1" customFormat="1" ht="15" spans="1:13">
      <c r="A1" s="7" t="s">
        <v>28</v>
      </c>
      <c r="B1" s="8"/>
      <c r="C1" s="9"/>
      <c r="D1" s="10"/>
      <c r="E1" s="10"/>
      <c r="F1" s="11"/>
      <c r="G1" s="11"/>
      <c r="H1" s="11"/>
      <c r="I1" s="11"/>
      <c r="J1" s="11"/>
      <c r="K1" s="11"/>
      <c r="L1" s="11"/>
      <c r="M1" s="37"/>
    </row>
    <row r="2" s="2" customFormat="1" ht="36" customHeight="1" spans="1:13">
      <c r="A2" s="12" t="s">
        <v>29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</row>
    <row r="3" s="3" customFormat="1" ht="23" customHeight="1" spans="1:13">
      <c r="A3" s="14" t="s">
        <v>30</v>
      </c>
      <c r="B3" s="15"/>
      <c r="C3" s="16"/>
      <c r="D3" s="16"/>
      <c r="E3" s="16"/>
      <c r="F3" s="17"/>
      <c r="G3" s="17"/>
      <c r="H3" s="18"/>
      <c r="I3" s="18"/>
      <c r="J3" s="18"/>
      <c r="K3" s="18"/>
      <c r="L3" s="18"/>
      <c r="M3" s="38" t="s">
        <v>3</v>
      </c>
    </row>
    <row r="4" s="4" customFormat="1" ht="20.1" customHeight="1" spans="1:13">
      <c r="A4" s="19" t="s">
        <v>31</v>
      </c>
      <c r="B4" s="19" t="s">
        <v>4</v>
      </c>
      <c r="C4" s="19" t="s">
        <v>32</v>
      </c>
      <c r="D4" s="19" t="s">
        <v>33</v>
      </c>
      <c r="E4" s="19" t="s">
        <v>34</v>
      </c>
      <c r="F4" s="19" t="s">
        <v>35</v>
      </c>
      <c r="G4" s="19" t="s">
        <v>36</v>
      </c>
      <c r="H4" s="20" t="s">
        <v>37</v>
      </c>
      <c r="I4" s="39" t="s">
        <v>9</v>
      </c>
      <c r="J4" s="39"/>
      <c r="K4" s="39"/>
      <c r="L4" s="40"/>
      <c r="M4" s="19" t="s">
        <v>10</v>
      </c>
    </row>
    <row r="5" s="4" customFormat="1" ht="20.1" customHeight="1" spans="1:13">
      <c r="A5" s="21"/>
      <c r="B5" s="21"/>
      <c r="C5" s="21"/>
      <c r="D5" s="21"/>
      <c r="E5" s="21"/>
      <c r="F5" s="21"/>
      <c r="G5" s="21"/>
      <c r="H5" s="22"/>
      <c r="I5" s="27" t="s">
        <v>11</v>
      </c>
      <c r="J5" s="27" t="s">
        <v>12</v>
      </c>
      <c r="K5" s="27" t="s">
        <v>13</v>
      </c>
      <c r="L5" s="27" t="s">
        <v>14</v>
      </c>
      <c r="M5" s="21"/>
    </row>
    <row r="6" s="5" customFormat="1" ht="26.25" customHeight="1" spans="1:13">
      <c r="A6" s="23" t="s">
        <v>15</v>
      </c>
      <c r="B6" s="24"/>
      <c r="C6" s="24"/>
      <c r="D6" s="24"/>
      <c r="E6" s="24"/>
      <c r="F6" s="24"/>
      <c r="G6" s="24"/>
      <c r="H6" s="25"/>
      <c r="I6" s="39">
        <f>SUM(I7:K7)</f>
        <v>13500</v>
      </c>
      <c r="J6" s="39"/>
      <c r="K6" s="40"/>
      <c r="L6" s="27" t="s">
        <v>16</v>
      </c>
      <c r="M6" s="27" t="s">
        <v>16</v>
      </c>
    </row>
    <row r="7" s="6" customFormat="1" ht="30" customHeight="1" spans="1:13">
      <c r="A7" s="26" t="s">
        <v>38</v>
      </c>
      <c r="B7" s="26"/>
      <c r="C7" s="26"/>
      <c r="D7" s="26"/>
      <c r="E7" s="26"/>
      <c r="F7" s="27">
        <f>SUM(F8:F8)</f>
        <v>50</v>
      </c>
      <c r="G7" s="27">
        <f t="shared" ref="G7:L7" si="0">SUM(G8:G8)</f>
        <v>450000</v>
      </c>
      <c r="H7" s="27">
        <f t="shared" si="0"/>
        <v>27000</v>
      </c>
      <c r="I7" s="27">
        <f t="shared" si="0"/>
        <v>10800</v>
      </c>
      <c r="J7" s="27">
        <f t="shared" si="0"/>
        <v>1350</v>
      </c>
      <c r="K7" s="27">
        <f t="shared" si="0"/>
        <v>1350</v>
      </c>
      <c r="L7" s="27">
        <f t="shared" si="0"/>
        <v>13500</v>
      </c>
      <c r="M7" s="41"/>
    </row>
    <row r="8" s="6" customFormat="1" ht="30" customHeight="1" spans="1:13">
      <c r="A8" s="28">
        <v>5</v>
      </c>
      <c r="B8" s="28" t="s">
        <v>21</v>
      </c>
      <c r="C8" s="28" t="s">
        <v>39</v>
      </c>
      <c r="D8" s="28" t="s">
        <v>40</v>
      </c>
      <c r="E8" s="28" t="s">
        <v>41</v>
      </c>
      <c r="F8" s="29">
        <v>50</v>
      </c>
      <c r="G8" s="29">
        <v>450000</v>
      </c>
      <c r="H8" s="29">
        <v>27000</v>
      </c>
      <c r="I8" s="29">
        <v>10800</v>
      </c>
      <c r="J8" s="29">
        <v>1350</v>
      </c>
      <c r="K8" s="29">
        <v>1350</v>
      </c>
      <c r="L8" s="29">
        <v>13500</v>
      </c>
      <c r="M8" s="41"/>
    </row>
    <row r="9" ht="80" customHeight="1" spans="1:13">
      <c r="A9" s="30" t="s">
        <v>42</v>
      </c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customHeight="1" spans="6:9">
      <c r="F10" s="31"/>
      <c r="G10" s="31"/>
      <c r="H10" s="31"/>
      <c r="I10" s="31"/>
    </row>
    <row r="11" ht="30" customHeight="1" spans="1:13">
      <c r="A11" s="32"/>
      <c r="B11" s="32"/>
      <c r="C11" s="33" t="s">
        <v>43</v>
      </c>
      <c r="D11" s="33"/>
      <c r="E11" s="33"/>
      <c r="F11" s="33"/>
      <c r="G11" s="33"/>
      <c r="H11" s="33" t="s">
        <v>44</v>
      </c>
      <c r="I11" s="33"/>
      <c r="J11" s="33"/>
      <c r="K11" s="33"/>
      <c r="L11" s="42"/>
      <c r="M11" s="32"/>
    </row>
    <row r="12" ht="30" customHeight="1" spans="1:13">
      <c r="A12" s="32"/>
      <c r="B12" s="32"/>
      <c r="C12" s="33" t="s">
        <v>45</v>
      </c>
      <c r="D12" s="33"/>
      <c r="E12" s="33"/>
      <c r="F12" s="33"/>
      <c r="G12" s="33"/>
      <c r="H12" s="33" t="s">
        <v>46</v>
      </c>
      <c r="I12" s="33"/>
      <c r="J12" s="33"/>
      <c r="K12" s="33"/>
      <c r="L12" s="42"/>
      <c r="M12" s="32"/>
    </row>
    <row r="13" ht="22.5" customHeight="1" spans="1:13">
      <c r="A13" s="32"/>
      <c r="B13" s="32"/>
      <c r="C13" s="33" t="s">
        <v>47</v>
      </c>
      <c r="D13" s="34"/>
      <c r="E13" s="34"/>
      <c r="F13" s="34"/>
      <c r="G13" s="35"/>
      <c r="H13" s="35" t="s">
        <v>48</v>
      </c>
      <c r="I13" s="35"/>
      <c r="J13" s="35"/>
      <c r="K13" s="35"/>
      <c r="L13" s="42"/>
      <c r="M13" s="32"/>
    </row>
    <row r="14" spans="1:13">
      <c r="A14" s="36"/>
      <c r="B14" s="36"/>
      <c r="C14" s="36"/>
      <c r="D14" s="3"/>
      <c r="E14" s="3"/>
      <c r="F14" s="3"/>
      <c r="G14" s="3"/>
      <c r="H14" s="3"/>
      <c r="I14" s="3"/>
      <c r="J14" s="3"/>
      <c r="K14" s="3"/>
      <c r="L14" s="3"/>
      <c r="M14" s="3"/>
    </row>
    <row r="15" spans="1:13">
      <c r="A15" s="36"/>
      <c r="B15" s="36"/>
      <c r="C15" s="36"/>
      <c r="D15" s="3"/>
      <c r="E15" s="3"/>
      <c r="F15" s="3"/>
      <c r="G15" s="3"/>
      <c r="H15" s="3"/>
      <c r="I15" s="3"/>
      <c r="J15" s="3"/>
      <c r="K15" s="3"/>
      <c r="L15" s="3"/>
      <c r="M15" s="3"/>
    </row>
  </sheetData>
  <mergeCells count="15">
    <mergeCell ref="A2:M2"/>
    <mergeCell ref="I4:L4"/>
    <mergeCell ref="A6:H6"/>
    <mergeCell ref="I6:K6"/>
    <mergeCell ref="A7:E7"/>
    <mergeCell ref="A9:M9"/>
    <mergeCell ref="A4:A5"/>
    <mergeCell ref="B4:B5"/>
    <mergeCell ref="C4:C5"/>
    <mergeCell ref="D4:D5"/>
    <mergeCell ref="E4:E5"/>
    <mergeCell ref="F4:F5"/>
    <mergeCell ref="G4:G5"/>
    <mergeCell ref="H4:H5"/>
    <mergeCell ref="M4:M5"/>
  </mergeCells>
  <printOptions horizontalCentered="1"/>
  <pageMargins left="0.393055555555556" right="0.314583333333333" top="0.747916666666667" bottom="0.747916666666667" header="0.314583333333333" footer="0.314583333333333"/>
  <pageSetup paperSize="9" scale="88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  <pageSetUpPr fitToPage="1"/>
  </sheetPr>
  <dimension ref="A1:M15"/>
  <sheetViews>
    <sheetView workbookViewId="0">
      <selection activeCell="G29" sqref="G29"/>
    </sheetView>
  </sheetViews>
  <sheetFormatPr defaultColWidth="9" defaultRowHeight="13.5"/>
  <cols>
    <col min="1" max="1" width="5.25" customWidth="1"/>
    <col min="2" max="2" width="6.375" customWidth="1"/>
    <col min="3" max="3" width="23.875" customWidth="1"/>
    <col min="4" max="4" width="26.25" customWidth="1"/>
    <col min="5" max="5" width="12.5" customWidth="1"/>
    <col min="6" max="6" width="10.625" customWidth="1"/>
    <col min="7" max="7" width="14" customWidth="1"/>
    <col min="8" max="9" width="12.625" customWidth="1"/>
    <col min="10" max="10" width="12.125" customWidth="1"/>
    <col min="11" max="12" width="11.375" customWidth="1"/>
    <col min="13" max="13" width="10.5" customWidth="1"/>
  </cols>
  <sheetData>
    <row r="1" s="1" customFormat="1" ht="15" spans="1:13">
      <c r="A1" s="7" t="s">
        <v>49</v>
      </c>
      <c r="B1" s="8"/>
      <c r="C1" s="9"/>
      <c r="D1" s="10"/>
      <c r="E1" s="10"/>
      <c r="F1" s="11"/>
      <c r="G1" s="11"/>
      <c r="H1" s="11"/>
      <c r="I1" s="11"/>
      <c r="J1" s="11"/>
      <c r="K1" s="11"/>
      <c r="L1" s="11"/>
      <c r="M1" s="37"/>
    </row>
    <row r="2" s="2" customFormat="1" ht="36" customHeight="1" spans="1:13">
      <c r="A2" s="12" t="s">
        <v>50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</row>
    <row r="3" s="3" customFormat="1" ht="23" customHeight="1" spans="1:13">
      <c r="A3" s="14" t="s">
        <v>30</v>
      </c>
      <c r="B3" s="15"/>
      <c r="C3" s="16"/>
      <c r="D3" s="16"/>
      <c r="E3" s="16"/>
      <c r="F3" s="17"/>
      <c r="G3" s="17"/>
      <c r="H3" s="18"/>
      <c r="I3" s="18"/>
      <c r="J3" s="18"/>
      <c r="K3" s="18"/>
      <c r="L3" s="18"/>
      <c r="M3" s="38" t="s">
        <v>3</v>
      </c>
    </row>
    <row r="4" s="4" customFormat="1" ht="20.1" customHeight="1" spans="1:13">
      <c r="A4" s="19" t="s">
        <v>31</v>
      </c>
      <c r="B4" s="19" t="s">
        <v>4</v>
      </c>
      <c r="C4" s="19" t="s">
        <v>32</v>
      </c>
      <c r="D4" s="19" t="s">
        <v>33</v>
      </c>
      <c r="E4" s="19" t="s">
        <v>34</v>
      </c>
      <c r="F4" s="19" t="s">
        <v>35</v>
      </c>
      <c r="G4" s="19" t="s">
        <v>36</v>
      </c>
      <c r="H4" s="20" t="s">
        <v>37</v>
      </c>
      <c r="I4" s="39" t="s">
        <v>9</v>
      </c>
      <c r="J4" s="39"/>
      <c r="K4" s="39"/>
      <c r="L4" s="40"/>
      <c r="M4" s="19" t="s">
        <v>10</v>
      </c>
    </row>
    <row r="5" s="4" customFormat="1" ht="20.1" customHeight="1" spans="1:13">
      <c r="A5" s="21"/>
      <c r="B5" s="21"/>
      <c r="C5" s="21"/>
      <c r="D5" s="21"/>
      <c r="E5" s="21"/>
      <c r="F5" s="21"/>
      <c r="G5" s="21"/>
      <c r="H5" s="22"/>
      <c r="I5" s="27" t="s">
        <v>11</v>
      </c>
      <c r="J5" s="27" t="s">
        <v>12</v>
      </c>
      <c r="K5" s="27" t="s">
        <v>13</v>
      </c>
      <c r="L5" s="27" t="s">
        <v>14</v>
      </c>
      <c r="M5" s="21"/>
    </row>
    <row r="6" s="5" customFormat="1" ht="26.25" customHeight="1" spans="1:13">
      <c r="A6" s="23" t="s">
        <v>15</v>
      </c>
      <c r="B6" s="24"/>
      <c r="C6" s="24"/>
      <c r="D6" s="24"/>
      <c r="E6" s="24"/>
      <c r="F6" s="24"/>
      <c r="G6" s="24"/>
      <c r="H6" s="25"/>
      <c r="I6" s="39">
        <f>SUM(I7:K7)</f>
        <v>495801</v>
      </c>
      <c r="J6" s="39"/>
      <c r="K6" s="40"/>
      <c r="L6" s="27" t="s">
        <v>16</v>
      </c>
      <c r="M6" s="27" t="s">
        <v>16</v>
      </c>
    </row>
    <row r="7" s="6" customFormat="1" ht="30" customHeight="1" spans="1:13">
      <c r="A7" s="26" t="s">
        <v>38</v>
      </c>
      <c r="B7" s="26"/>
      <c r="C7" s="26"/>
      <c r="D7" s="26"/>
      <c r="E7" s="26"/>
      <c r="F7" s="27">
        <f t="shared" ref="F7:L7" si="0">SUM(F8:F8)</f>
        <v>1836.3</v>
      </c>
      <c r="G7" s="27">
        <f t="shared" si="0"/>
        <v>16526700</v>
      </c>
      <c r="H7" s="27">
        <f t="shared" si="0"/>
        <v>991602</v>
      </c>
      <c r="I7" s="27">
        <f t="shared" si="0"/>
        <v>396640.8</v>
      </c>
      <c r="J7" s="27">
        <f t="shared" si="0"/>
        <v>49580.1</v>
      </c>
      <c r="K7" s="27">
        <f t="shared" si="0"/>
        <v>49580.1</v>
      </c>
      <c r="L7" s="27">
        <f t="shared" si="0"/>
        <v>495801</v>
      </c>
      <c r="M7" s="41"/>
    </row>
    <row r="8" s="6" customFormat="1" ht="30" customHeight="1" spans="1:13">
      <c r="A8" s="28">
        <v>6</v>
      </c>
      <c r="B8" s="28" t="s">
        <v>22</v>
      </c>
      <c r="C8" s="28" t="s">
        <v>51</v>
      </c>
      <c r="D8" s="28" t="s">
        <v>52</v>
      </c>
      <c r="E8" s="28" t="s">
        <v>41</v>
      </c>
      <c r="F8" s="29">
        <v>1836.3</v>
      </c>
      <c r="G8" s="29">
        <v>16526700</v>
      </c>
      <c r="H8" s="29">
        <v>991602</v>
      </c>
      <c r="I8" s="29">
        <v>396640.8</v>
      </c>
      <c r="J8" s="29">
        <v>49580.1</v>
      </c>
      <c r="K8" s="29">
        <v>49580.1</v>
      </c>
      <c r="L8" s="29">
        <v>495801</v>
      </c>
      <c r="M8" s="41"/>
    </row>
    <row r="9" ht="84" customHeight="1" spans="1:13">
      <c r="A9" s="30" t="s">
        <v>42</v>
      </c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customHeight="1" spans="6:9">
      <c r="F10" s="31"/>
      <c r="G10" s="31"/>
      <c r="H10" s="31"/>
      <c r="I10" s="31"/>
    </row>
    <row r="11" ht="30" customHeight="1" spans="1:13">
      <c r="A11" s="32"/>
      <c r="B11" s="32"/>
      <c r="C11" s="33" t="s">
        <v>43</v>
      </c>
      <c r="D11" s="33"/>
      <c r="E11" s="33"/>
      <c r="F11" s="33"/>
      <c r="G11" s="33"/>
      <c r="H11" s="33" t="s">
        <v>44</v>
      </c>
      <c r="I11" s="33"/>
      <c r="J11" s="33"/>
      <c r="K11" s="33"/>
      <c r="L11" s="42"/>
      <c r="M11" s="32"/>
    </row>
    <row r="12" ht="30" customHeight="1" spans="1:13">
      <c r="A12" s="32"/>
      <c r="B12" s="32"/>
      <c r="C12" s="33" t="s">
        <v>45</v>
      </c>
      <c r="D12" s="33"/>
      <c r="E12" s="33"/>
      <c r="F12" s="33"/>
      <c r="G12" s="33"/>
      <c r="H12" s="33" t="s">
        <v>46</v>
      </c>
      <c r="I12" s="33"/>
      <c r="J12" s="33"/>
      <c r="K12" s="33"/>
      <c r="L12" s="42"/>
      <c r="M12" s="32"/>
    </row>
    <row r="13" ht="22.5" customHeight="1" spans="1:13">
      <c r="A13" s="32"/>
      <c r="B13" s="32"/>
      <c r="C13" s="33" t="s">
        <v>47</v>
      </c>
      <c r="D13" s="34"/>
      <c r="E13" s="34"/>
      <c r="F13" s="34"/>
      <c r="G13" s="35"/>
      <c r="H13" s="35" t="s">
        <v>48</v>
      </c>
      <c r="I13" s="35"/>
      <c r="J13" s="35"/>
      <c r="K13" s="35"/>
      <c r="L13" s="42"/>
      <c r="M13" s="32"/>
    </row>
    <row r="14" spans="1:13">
      <c r="A14" s="36"/>
      <c r="B14" s="36"/>
      <c r="C14" s="36"/>
      <c r="D14" s="3"/>
      <c r="E14" s="3"/>
      <c r="F14" s="3"/>
      <c r="G14" s="3"/>
      <c r="H14" s="3"/>
      <c r="I14" s="3"/>
      <c r="J14" s="3"/>
      <c r="K14" s="3"/>
      <c r="L14" s="3"/>
      <c r="M14" s="3"/>
    </row>
    <row r="15" spans="1:13">
      <c r="A15" s="36"/>
      <c r="B15" s="36"/>
      <c r="C15" s="36"/>
      <c r="D15" s="3"/>
      <c r="E15" s="3"/>
      <c r="F15" s="3"/>
      <c r="G15" s="3"/>
      <c r="H15" s="3"/>
      <c r="I15" s="3"/>
      <c r="J15" s="3"/>
      <c r="K15" s="3"/>
      <c r="L15" s="3"/>
      <c r="M15" s="3"/>
    </row>
  </sheetData>
  <mergeCells count="15">
    <mergeCell ref="A2:M2"/>
    <mergeCell ref="I4:L4"/>
    <mergeCell ref="A6:H6"/>
    <mergeCell ref="I6:K6"/>
    <mergeCell ref="A7:E7"/>
    <mergeCell ref="A9:M9"/>
    <mergeCell ref="A4:A5"/>
    <mergeCell ref="B4:B5"/>
    <mergeCell ref="C4:C5"/>
    <mergeCell ref="D4:D5"/>
    <mergeCell ref="E4:E5"/>
    <mergeCell ref="F4:F5"/>
    <mergeCell ref="G4:G5"/>
    <mergeCell ref="H4:H5"/>
    <mergeCell ref="M4:M5"/>
  </mergeCells>
  <printOptions horizontalCentered="1"/>
  <pageMargins left="0.393055555555556" right="0.314583333333333" top="0.747916666666667" bottom="0.747916666666667" header="0.314583333333333" footer="0.314583333333333"/>
  <pageSetup paperSize="9" scale="88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  <pageSetUpPr fitToPage="1"/>
  </sheetPr>
  <dimension ref="A1:M15"/>
  <sheetViews>
    <sheetView workbookViewId="0">
      <selection activeCell="A9" sqref="A9:M9"/>
    </sheetView>
  </sheetViews>
  <sheetFormatPr defaultColWidth="9" defaultRowHeight="13.5"/>
  <cols>
    <col min="1" max="1" width="5.25" customWidth="1"/>
    <col min="2" max="2" width="6.375" customWidth="1"/>
    <col min="3" max="3" width="23.875" customWidth="1"/>
    <col min="4" max="4" width="26.25" customWidth="1"/>
    <col min="5" max="5" width="12.5" customWidth="1"/>
    <col min="6" max="6" width="10.625" customWidth="1"/>
    <col min="7" max="7" width="14" customWidth="1"/>
    <col min="8" max="9" width="12.625" customWidth="1"/>
    <col min="10" max="10" width="12.125" customWidth="1"/>
    <col min="11" max="12" width="11.375" customWidth="1"/>
    <col min="13" max="13" width="10.5" customWidth="1"/>
  </cols>
  <sheetData>
    <row r="1" s="1" customFormat="1" ht="15" spans="1:13">
      <c r="A1" s="7" t="s">
        <v>53</v>
      </c>
      <c r="B1" s="8"/>
      <c r="C1" s="9"/>
      <c r="D1" s="10"/>
      <c r="E1" s="10"/>
      <c r="F1" s="11"/>
      <c r="G1" s="11"/>
      <c r="H1" s="11"/>
      <c r="I1" s="11"/>
      <c r="J1" s="11"/>
      <c r="K1" s="11"/>
      <c r="L1" s="11"/>
      <c r="M1" s="37"/>
    </row>
    <row r="2" s="2" customFormat="1" ht="36" customHeight="1" spans="1:13">
      <c r="A2" s="12" t="s">
        <v>54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</row>
    <row r="3" s="3" customFormat="1" ht="23" customHeight="1" spans="1:13">
      <c r="A3" s="14" t="s">
        <v>30</v>
      </c>
      <c r="B3" s="15"/>
      <c r="C3" s="16"/>
      <c r="D3" s="16"/>
      <c r="E3" s="16"/>
      <c r="F3" s="17"/>
      <c r="G3" s="17"/>
      <c r="H3" s="18"/>
      <c r="I3" s="18"/>
      <c r="J3" s="18"/>
      <c r="K3" s="18"/>
      <c r="L3" s="18"/>
      <c r="M3" s="38" t="s">
        <v>3</v>
      </c>
    </row>
    <row r="4" s="4" customFormat="1" ht="20.1" customHeight="1" spans="1:13">
      <c r="A4" s="19" t="s">
        <v>31</v>
      </c>
      <c r="B4" s="19" t="s">
        <v>4</v>
      </c>
      <c r="C4" s="19" t="s">
        <v>32</v>
      </c>
      <c r="D4" s="19" t="s">
        <v>33</v>
      </c>
      <c r="E4" s="19" t="s">
        <v>34</v>
      </c>
      <c r="F4" s="19" t="s">
        <v>35</v>
      </c>
      <c r="G4" s="19" t="s">
        <v>36</v>
      </c>
      <c r="H4" s="20" t="s">
        <v>37</v>
      </c>
      <c r="I4" s="39" t="s">
        <v>9</v>
      </c>
      <c r="J4" s="39"/>
      <c r="K4" s="39"/>
      <c r="L4" s="40"/>
      <c r="M4" s="19" t="s">
        <v>10</v>
      </c>
    </row>
    <row r="5" s="4" customFormat="1" ht="20.1" customHeight="1" spans="1:13">
      <c r="A5" s="21"/>
      <c r="B5" s="21"/>
      <c r="C5" s="21"/>
      <c r="D5" s="21"/>
      <c r="E5" s="21"/>
      <c r="F5" s="21"/>
      <c r="G5" s="21"/>
      <c r="H5" s="22"/>
      <c r="I5" s="27" t="s">
        <v>11</v>
      </c>
      <c r="J5" s="27" t="s">
        <v>12</v>
      </c>
      <c r="K5" s="27" t="s">
        <v>13</v>
      </c>
      <c r="L5" s="27" t="s">
        <v>14</v>
      </c>
      <c r="M5" s="21"/>
    </row>
    <row r="6" s="5" customFormat="1" ht="26.25" customHeight="1" spans="1:13">
      <c r="A6" s="23" t="s">
        <v>15</v>
      </c>
      <c r="B6" s="24"/>
      <c r="C6" s="24"/>
      <c r="D6" s="24"/>
      <c r="E6" s="24"/>
      <c r="F6" s="24"/>
      <c r="G6" s="24"/>
      <c r="H6" s="25"/>
      <c r="I6" s="39">
        <f>SUM(I7:K7)</f>
        <v>263611.8</v>
      </c>
      <c r="J6" s="39"/>
      <c r="K6" s="40"/>
      <c r="L6" s="27" t="s">
        <v>16</v>
      </c>
      <c r="M6" s="27" t="s">
        <v>16</v>
      </c>
    </row>
    <row r="7" s="6" customFormat="1" ht="30" customHeight="1" spans="1:13">
      <c r="A7" s="26" t="s">
        <v>38</v>
      </c>
      <c r="B7" s="26"/>
      <c r="C7" s="26"/>
      <c r="D7" s="26"/>
      <c r="E7" s="26"/>
      <c r="F7" s="27">
        <f t="shared" ref="F7:L7" si="0">SUM(F8:F8)</f>
        <v>976.34</v>
      </c>
      <c r="G7" s="27">
        <f t="shared" si="0"/>
        <v>8787060</v>
      </c>
      <c r="H7" s="27">
        <f t="shared" si="0"/>
        <v>527223.6</v>
      </c>
      <c r="I7" s="27">
        <f t="shared" si="0"/>
        <v>210889.44</v>
      </c>
      <c r="J7" s="27">
        <f t="shared" si="0"/>
        <v>26361.18</v>
      </c>
      <c r="K7" s="27">
        <f t="shared" si="0"/>
        <v>26361.18</v>
      </c>
      <c r="L7" s="27">
        <f t="shared" si="0"/>
        <v>263611.8</v>
      </c>
      <c r="M7" s="41"/>
    </row>
    <row r="8" s="6" customFormat="1" ht="30" customHeight="1" spans="1:13">
      <c r="A8" s="28">
        <v>7</v>
      </c>
      <c r="B8" s="28" t="s">
        <v>23</v>
      </c>
      <c r="C8" s="28" t="s">
        <v>55</v>
      </c>
      <c r="D8" s="28" t="s">
        <v>56</v>
      </c>
      <c r="E8" s="28" t="s">
        <v>41</v>
      </c>
      <c r="F8" s="29">
        <v>976.34</v>
      </c>
      <c r="G8" s="29">
        <v>8787060</v>
      </c>
      <c r="H8" s="29">
        <v>527223.6</v>
      </c>
      <c r="I8" s="29">
        <v>210889.44</v>
      </c>
      <c r="J8" s="29">
        <v>26361.18</v>
      </c>
      <c r="K8" s="29">
        <v>26361.18</v>
      </c>
      <c r="L8" s="29">
        <v>263611.8</v>
      </c>
      <c r="M8" s="41"/>
    </row>
    <row r="9" ht="80" customHeight="1" spans="1:13">
      <c r="A9" s="30" t="s">
        <v>42</v>
      </c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customHeight="1" spans="6:9">
      <c r="F10" s="31"/>
      <c r="G10" s="31"/>
      <c r="H10" s="31"/>
      <c r="I10" s="31"/>
    </row>
    <row r="11" ht="30" customHeight="1" spans="1:13">
      <c r="A11" s="32"/>
      <c r="B11" s="32"/>
      <c r="C11" s="33" t="s">
        <v>43</v>
      </c>
      <c r="D11" s="33"/>
      <c r="E11" s="33"/>
      <c r="F11" s="33"/>
      <c r="G11" s="33"/>
      <c r="H11" s="33" t="s">
        <v>44</v>
      </c>
      <c r="I11" s="33"/>
      <c r="J11" s="33"/>
      <c r="K11" s="33"/>
      <c r="L11" s="42"/>
      <c r="M11" s="32"/>
    </row>
    <row r="12" ht="30" customHeight="1" spans="1:13">
      <c r="A12" s="32"/>
      <c r="B12" s="32"/>
      <c r="C12" s="33" t="s">
        <v>45</v>
      </c>
      <c r="D12" s="33"/>
      <c r="E12" s="33"/>
      <c r="F12" s="33"/>
      <c r="G12" s="33"/>
      <c r="H12" s="33" t="s">
        <v>46</v>
      </c>
      <c r="I12" s="33"/>
      <c r="J12" s="33"/>
      <c r="K12" s="33"/>
      <c r="L12" s="42"/>
      <c r="M12" s="32"/>
    </row>
    <row r="13" ht="22.5" customHeight="1" spans="1:13">
      <c r="A13" s="32"/>
      <c r="B13" s="32"/>
      <c r="C13" s="33" t="s">
        <v>47</v>
      </c>
      <c r="D13" s="34"/>
      <c r="E13" s="34"/>
      <c r="F13" s="34"/>
      <c r="G13" s="35"/>
      <c r="H13" s="35" t="s">
        <v>48</v>
      </c>
      <c r="I13" s="35"/>
      <c r="J13" s="35"/>
      <c r="K13" s="35"/>
      <c r="L13" s="42"/>
      <c r="M13" s="32"/>
    </row>
    <row r="14" spans="1:13">
      <c r="A14" s="36"/>
      <c r="B14" s="36"/>
      <c r="C14" s="36"/>
      <c r="D14" s="3"/>
      <c r="E14" s="3"/>
      <c r="F14" s="3"/>
      <c r="G14" s="3"/>
      <c r="H14" s="3"/>
      <c r="I14" s="3"/>
      <c r="J14" s="3"/>
      <c r="K14" s="3"/>
      <c r="L14" s="3"/>
      <c r="M14" s="3"/>
    </row>
    <row r="15" spans="1:13">
      <c r="A15" s="36"/>
      <c r="B15" s="36"/>
      <c r="C15" s="36"/>
      <c r="D15" s="3"/>
      <c r="E15" s="3"/>
      <c r="F15" s="3"/>
      <c r="G15" s="3"/>
      <c r="H15" s="3"/>
      <c r="I15" s="3"/>
      <c r="J15" s="3"/>
      <c r="K15" s="3"/>
      <c r="L15" s="3"/>
      <c r="M15" s="3"/>
    </row>
  </sheetData>
  <mergeCells count="15">
    <mergeCell ref="A2:M2"/>
    <mergeCell ref="I4:L4"/>
    <mergeCell ref="A6:H6"/>
    <mergeCell ref="I6:K6"/>
    <mergeCell ref="A7:E7"/>
    <mergeCell ref="A9:M9"/>
    <mergeCell ref="A4:A5"/>
    <mergeCell ref="B4:B5"/>
    <mergeCell ref="C4:C5"/>
    <mergeCell ref="D4:D5"/>
    <mergeCell ref="E4:E5"/>
    <mergeCell ref="F4:F5"/>
    <mergeCell ref="G4:G5"/>
    <mergeCell ref="H4:H5"/>
    <mergeCell ref="M4:M5"/>
  </mergeCells>
  <printOptions horizontalCentered="1"/>
  <pageMargins left="0.393055555555556" right="0.314583333333333" top="0.747916666666667" bottom="0.747916666666667" header="0.314583333333333" footer="0.314583333333333"/>
  <pageSetup paperSize="9" scale="88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  <pageSetUpPr fitToPage="1"/>
  </sheetPr>
  <dimension ref="A1:M15"/>
  <sheetViews>
    <sheetView workbookViewId="0">
      <selection activeCell="J25" sqref="J25"/>
    </sheetView>
  </sheetViews>
  <sheetFormatPr defaultColWidth="9" defaultRowHeight="13.5"/>
  <cols>
    <col min="1" max="1" width="5.25" customWidth="1"/>
    <col min="2" max="2" width="6.375" customWidth="1"/>
    <col min="3" max="3" width="23.875" customWidth="1"/>
    <col min="4" max="4" width="26.25" customWidth="1"/>
    <col min="5" max="5" width="12.5" customWidth="1"/>
    <col min="6" max="6" width="10.625" customWidth="1"/>
    <col min="7" max="7" width="14" customWidth="1"/>
    <col min="8" max="9" width="12.625" customWidth="1"/>
    <col min="10" max="10" width="12.125" customWidth="1"/>
    <col min="11" max="12" width="11.375" customWidth="1"/>
    <col min="13" max="13" width="10.5" customWidth="1"/>
  </cols>
  <sheetData>
    <row r="1" s="1" customFormat="1" ht="15" spans="1:13">
      <c r="A1" s="7" t="s">
        <v>57</v>
      </c>
      <c r="B1" s="8"/>
      <c r="C1" s="9"/>
      <c r="D1" s="10"/>
      <c r="E1" s="10"/>
      <c r="F1" s="11"/>
      <c r="G1" s="11"/>
      <c r="H1" s="11"/>
      <c r="I1" s="11"/>
      <c r="J1" s="11"/>
      <c r="K1" s="11"/>
      <c r="L1" s="11"/>
      <c r="M1" s="37"/>
    </row>
    <row r="2" s="2" customFormat="1" ht="36" customHeight="1" spans="1:13">
      <c r="A2" s="12" t="s">
        <v>58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</row>
    <row r="3" s="3" customFormat="1" ht="23" customHeight="1" spans="1:13">
      <c r="A3" s="14" t="s">
        <v>30</v>
      </c>
      <c r="B3" s="15"/>
      <c r="C3" s="16"/>
      <c r="D3" s="16"/>
      <c r="E3" s="16"/>
      <c r="F3" s="17"/>
      <c r="G3" s="17"/>
      <c r="H3" s="18"/>
      <c r="I3" s="18"/>
      <c r="J3" s="18"/>
      <c r="K3" s="18"/>
      <c r="L3" s="18"/>
      <c r="M3" s="38" t="s">
        <v>3</v>
      </c>
    </row>
    <row r="4" s="4" customFormat="1" ht="20.1" customHeight="1" spans="1:13">
      <c r="A4" s="19" t="s">
        <v>31</v>
      </c>
      <c r="B4" s="19" t="s">
        <v>4</v>
      </c>
      <c r="C4" s="19" t="s">
        <v>32</v>
      </c>
      <c r="D4" s="19" t="s">
        <v>33</v>
      </c>
      <c r="E4" s="19" t="s">
        <v>34</v>
      </c>
      <c r="F4" s="19" t="s">
        <v>35</v>
      </c>
      <c r="G4" s="19" t="s">
        <v>36</v>
      </c>
      <c r="H4" s="20" t="s">
        <v>37</v>
      </c>
      <c r="I4" s="39" t="s">
        <v>9</v>
      </c>
      <c r="J4" s="39"/>
      <c r="K4" s="39"/>
      <c r="L4" s="40"/>
      <c r="M4" s="19" t="s">
        <v>10</v>
      </c>
    </row>
    <row r="5" s="4" customFormat="1" ht="20.1" customHeight="1" spans="1:13">
      <c r="A5" s="21"/>
      <c r="B5" s="21"/>
      <c r="C5" s="21"/>
      <c r="D5" s="21"/>
      <c r="E5" s="21"/>
      <c r="F5" s="21"/>
      <c r="G5" s="21"/>
      <c r="H5" s="22"/>
      <c r="I5" s="27" t="s">
        <v>11</v>
      </c>
      <c r="J5" s="27" t="s">
        <v>12</v>
      </c>
      <c r="K5" s="27" t="s">
        <v>13</v>
      </c>
      <c r="L5" s="27" t="s">
        <v>14</v>
      </c>
      <c r="M5" s="21"/>
    </row>
    <row r="6" s="5" customFormat="1" ht="26.25" customHeight="1" spans="1:13">
      <c r="A6" s="23" t="s">
        <v>15</v>
      </c>
      <c r="B6" s="24"/>
      <c r="C6" s="24"/>
      <c r="D6" s="24"/>
      <c r="E6" s="24"/>
      <c r="F6" s="24"/>
      <c r="G6" s="24"/>
      <c r="H6" s="25"/>
      <c r="I6" s="39">
        <f>SUM(I7:K7)</f>
        <v>16740</v>
      </c>
      <c r="J6" s="39"/>
      <c r="K6" s="40"/>
      <c r="L6" s="27" t="s">
        <v>16</v>
      </c>
      <c r="M6" s="27" t="s">
        <v>16</v>
      </c>
    </row>
    <row r="7" s="6" customFormat="1" ht="30" customHeight="1" spans="1:13">
      <c r="A7" s="26" t="s">
        <v>38</v>
      </c>
      <c r="B7" s="26"/>
      <c r="C7" s="26"/>
      <c r="D7" s="26"/>
      <c r="E7" s="26"/>
      <c r="F7" s="27">
        <f t="shared" ref="F7:L7" si="0">SUM(F8:F8)</f>
        <v>62</v>
      </c>
      <c r="G7" s="27">
        <f t="shared" si="0"/>
        <v>558000</v>
      </c>
      <c r="H7" s="27">
        <f t="shared" si="0"/>
        <v>33480</v>
      </c>
      <c r="I7" s="27">
        <f t="shared" si="0"/>
        <v>13392</v>
      </c>
      <c r="J7" s="27">
        <f t="shared" si="0"/>
        <v>1674</v>
      </c>
      <c r="K7" s="27">
        <f t="shared" si="0"/>
        <v>1674</v>
      </c>
      <c r="L7" s="27">
        <f t="shared" si="0"/>
        <v>16740</v>
      </c>
      <c r="M7" s="41"/>
    </row>
    <row r="8" s="6" customFormat="1" ht="30" customHeight="1" spans="1:13">
      <c r="A8" s="28">
        <v>8</v>
      </c>
      <c r="B8" s="28" t="s">
        <v>24</v>
      </c>
      <c r="C8" s="28" t="s">
        <v>59</v>
      </c>
      <c r="D8" s="28" t="s">
        <v>60</v>
      </c>
      <c r="E8" s="28" t="s">
        <v>61</v>
      </c>
      <c r="F8" s="29">
        <v>62</v>
      </c>
      <c r="G8" s="29">
        <v>558000</v>
      </c>
      <c r="H8" s="29">
        <v>33480</v>
      </c>
      <c r="I8" s="29">
        <v>13392</v>
      </c>
      <c r="J8" s="29">
        <v>1674</v>
      </c>
      <c r="K8" s="29">
        <v>1674</v>
      </c>
      <c r="L8" s="29">
        <v>16740</v>
      </c>
      <c r="M8" s="41"/>
    </row>
    <row r="9" ht="80" customHeight="1" spans="1:13">
      <c r="A9" s="30" t="s">
        <v>42</v>
      </c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customHeight="1" spans="6:9">
      <c r="F10" s="31"/>
      <c r="G10" s="31"/>
      <c r="H10" s="31"/>
      <c r="I10" s="31"/>
    </row>
    <row r="11" ht="30" customHeight="1" spans="1:13">
      <c r="A11" s="32"/>
      <c r="B11" s="32"/>
      <c r="C11" s="33" t="s">
        <v>43</v>
      </c>
      <c r="D11" s="33"/>
      <c r="E11" s="33"/>
      <c r="F11" s="33"/>
      <c r="G11" s="33"/>
      <c r="H11" s="33" t="s">
        <v>44</v>
      </c>
      <c r="I11" s="33"/>
      <c r="J11" s="33"/>
      <c r="K11" s="33"/>
      <c r="L11" s="42"/>
      <c r="M11" s="32"/>
    </row>
    <row r="12" ht="30" customHeight="1" spans="1:13">
      <c r="A12" s="32"/>
      <c r="B12" s="32"/>
      <c r="C12" s="33" t="s">
        <v>45</v>
      </c>
      <c r="D12" s="33"/>
      <c r="E12" s="33"/>
      <c r="F12" s="33"/>
      <c r="G12" s="33"/>
      <c r="H12" s="33" t="s">
        <v>46</v>
      </c>
      <c r="I12" s="33"/>
      <c r="J12" s="33"/>
      <c r="K12" s="33"/>
      <c r="L12" s="42"/>
      <c r="M12" s="32"/>
    </row>
    <row r="13" ht="22.5" customHeight="1" spans="1:13">
      <c r="A13" s="32"/>
      <c r="B13" s="32"/>
      <c r="C13" s="33" t="s">
        <v>47</v>
      </c>
      <c r="D13" s="34"/>
      <c r="E13" s="34"/>
      <c r="F13" s="34"/>
      <c r="G13" s="35"/>
      <c r="H13" s="35" t="s">
        <v>48</v>
      </c>
      <c r="I13" s="35"/>
      <c r="J13" s="35"/>
      <c r="K13" s="35"/>
      <c r="L13" s="42"/>
      <c r="M13" s="32"/>
    </row>
    <row r="14" spans="1:13">
      <c r="A14" s="36"/>
      <c r="B14" s="36"/>
      <c r="C14" s="36"/>
      <c r="D14" s="3"/>
      <c r="E14" s="3"/>
      <c r="F14" s="3"/>
      <c r="G14" s="3"/>
      <c r="H14" s="3"/>
      <c r="I14" s="3"/>
      <c r="J14" s="3"/>
      <c r="K14" s="3"/>
      <c r="L14" s="3"/>
      <c r="M14" s="3"/>
    </row>
    <row r="15" spans="1:13">
      <c r="A15" s="36"/>
      <c r="B15" s="36"/>
      <c r="C15" s="36"/>
      <c r="D15" s="3"/>
      <c r="E15" s="3"/>
      <c r="F15" s="3"/>
      <c r="G15" s="3"/>
      <c r="H15" s="3"/>
      <c r="I15" s="3"/>
      <c r="J15" s="3"/>
      <c r="K15" s="3"/>
      <c r="L15" s="3"/>
      <c r="M15" s="3"/>
    </row>
  </sheetData>
  <mergeCells count="15">
    <mergeCell ref="A2:M2"/>
    <mergeCell ref="I4:L4"/>
    <mergeCell ref="A6:H6"/>
    <mergeCell ref="I6:K6"/>
    <mergeCell ref="A7:E7"/>
    <mergeCell ref="A9:M9"/>
    <mergeCell ref="A4:A5"/>
    <mergeCell ref="B4:B5"/>
    <mergeCell ref="C4:C5"/>
    <mergeCell ref="D4:D5"/>
    <mergeCell ref="E4:E5"/>
    <mergeCell ref="F4:F5"/>
    <mergeCell ref="G4:G5"/>
    <mergeCell ref="H4:H5"/>
    <mergeCell ref="M4:M5"/>
  </mergeCells>
  <printOptions horizontalCentered="1"/>
  <pageMargins left="0.393055555555556" right="0.314583333333333" top="0.747916666666667" bottom="0.747916666666667" header="0.314583333333333" footer="0.314583333333333"/>
  <pageSetup paperSize="9" scale="88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  <pageSetUpPr fitToPage="1"/>
  </sheetPr>
  <dimension ref="A1:M15"/>
  <sheetViews>
    <sheetView workbookViewId="0">
      <selection activeCell="K26" sqref="K26"/>
    </sheetView>
  </sheetViews>
  <sheetFormatPr defaultColWidth="9" defaultRowHeight="13.5"/>
  <cols>
    <col min="1" max="1" width="5.25" customWidth="1"/>
    <col min="2" max="2" width="6.375" customWidth="1"/>
    <col min="3" max="3" width="23.875" customWidth="1"/>
    <col min="4" max="4" width="26.25" customWidth="1"/>
    <col min="5" max="5" width="12.5" customWidth="1"/>
    <col min="6" max="6" width="10.625" customWidth="1"/>
    <col min="7" max="7" width="14" customWidth="1"/>
    <col min="8" max="9" width="12.625" customWidth="1"/>
    <col min="10" max="10" width="12.125" customWidth="1"/>
    <col min="11" max="12" width="11.375" customWidth="1"/>
    <col min="13" max="13" width="10.5" customWidth="1"/>
  </cols>
  <sheetData>
    <row r="1" s="1" customFormat="1" ht="15" spans="1:13">
      <c r="A1" s="7" t="s">
        <v>62</v>
      </c>
      <c r="B1" s="8"/>
      <c r="C1" s="9"/>
      <c r="D1" s="10"/>
      <c r="E1" s="10"/>
      <c r="F1" s="11"/>
      <c r="G1" s="11"/>
      <c r="H1" s="11"/>
      <c r="I1" s="11"/>
      <c r="J1" s="11"/>
      <c r="K1" s="11"/>
      <c r="L1" s="11"/>
      <c r="M1" s="37"/>
    </row>
    <row r="2" s="2" customFormat="1" ht="36" customHeight="1" spans="1:13">
      <c r="A2" s="12" t="s">
        <v>63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</row>
    <row r="3" s="3" customFormat="1" ht="23" customHeight="1" spans="1:13">
      <c r="A3" s="14" t="s">
        <v>30</v>
      </c>
      <c r="B3" s="15"/>
      <c r="C3" s="16"/>
      <c r="D3" s="16"/>
      <c r="E3" s="16"/>
      <c r="F3" s="17"/>
      <c r="G3" s="17"/>
      <c r="H3" s="18"/>
      <c r="I3" s="18"/>
      <c r="J3" s="18"/>
      <c r="K3" s="18"/>
      <c r="L3" s="18"/>
      <c r="M3" s="38" t="s">
        <v>3</v>
      </c>
    </row>
    <row r="4" s="4" customFormat="1" ht="20.1" customHeight="1" spans="1:13">
      <c r="A4" s="19" t="s">
        <v>31</v>
      </c>
      <c r="B4" s="19" t="s">
        <v>4</v>
      </c>
      <c r="C4" s="19" t="s">
        <v>32</v>
      </c>
      <c r="D4" s="19" t="s">
        <v>33</v>
      </c>
      <c r="E4" s="19" t="s">
        <v>34</v>
      </c>
      <c r="F4" s="19" t="s">
        <v>35</v>
      </c>
      <c r="G4" s="19" t="s">
        <v>36</v>
      </c>
      <c r="H4" s="20" t="s">
        <v>37</v>
      </c>
      <c r="I4" s="39" t="s">
        <v>9</v>
      </c>
      <c r="J4" s="39"/>
      <c r="K4" s="39"/>
      <c r="L4" s="40"/>
      <c r="M4" s="19" t="s">
        <v>10</v>
      </c>
    </row>
    <row r="5" s="4" customFormat="1" ht="20.1" customHeight="1" spans="1:13">
      <c r="A5" s="21"/>
      <c r="B5" s="21"/>
      <c r="C5" s="21"/>
      <c r="D5" s="21"/>
      <c r="E5" s="21"/>
      <c r="F5" s="21"/>
      <c r="G5" s="21"/>
      <c r="H5" s="22"/>
      <c r="I5" s="27" t="s">
        <v>11</v>
      </c>
      <c r="J5" s="27" t="s">
        <v>12</v>
      </c>
      <c r="K5" s="27" t="s">
        <v>13</v>
      </c>
      <c r="L5" s="27" t="s">
        <v>14</v>
      </c>
      <c r="M5" s="21"/>
    </row>
    <row r="6" s="5" customFormat="1" ht="26.25" customHeight="1" spans="1:13">
      <c r="A6" s="23" t="s">
        <v>15</v>
      </c>
      <c r="B6" s="24"/>
      <c r="C6" s="24"/>
      <c r="D6" s="24"/>
      <c r="E6" s="24"/>
      <c r="F6" s="24"/>
      <c r="G6" s="24"/>
      <c r="H6" s="25"/>
      <c r="I6" s="39">
        <f>SUM(I7:K7)</f>
        <v>18090</v>
      </c>
      <c r="J6" s="39"/>
      <c r="K6" s="40"/>
      <c r="L6" s="27" t="s">
        <v>16</v>
      </c>
      <c r="M6" s="27" t="s">
        <v>16</v>
      </c>
    </row>
    <row r="7" s="6" customFormat="1" ht="30" customHeight="1" spans="1:13">
      <c r="A7" s="26" t="s">
        <v>38</v>
      </c>
      <c r="B7" s="26"/>
      <c r="C7" s="26"/>
      <c r="D7" s="26"/>
      <c r="E7" s="26"/>
      <c r="F7" s="27">
        <f t="shared" ref="F7:L7" si="0">SUM(F8:F8)</f>
        <v>67</v>
      </c>
      <c r="G7" s="27">
        <f t="shared" si="0"/>
        <v>603000</v>
      </c>
      <c r="H7" s="27">
        <f t="shared" si="0"/>
        <v>36180</v>
      </c>
      <c r="I7" s="27">
        <f t="shared" si="0"/>
        <v>14472</v>
      </c>
      <c r="J7" s="27">
        <f t="shared" si="0"/>
        <v>1809</v>
      </c>
      <c r="K7" s="27">
        <f t="shared" si="0"/>
        <v>1809</v>
      </c>
      <c r="L7" s="27">
        <f t="shared" si="0"/>
        <v>18090</v>
      </c>
      <c r="M7" s="41"/>
    </row>
    <row r="8" s="6" customFormat="1" ht="30" customHeight="1" spans="1:13">
      <c r="A8" s="28">
        <v>9</v>
      </c>
      <c r="B8" s="28" t="s">
        <v>26</v>
      </c>
      <c r="C8" s="28" t="s">
        <v>64</v>
      </c>
      <c r="D8" s="28" t="s">
        <v>65</v>
      </c>
      <c r="E8" s="28" t="s">
        <v>41</v>
      </c>
      <c r="F8" s="29">
        <v>67</v>
      </c>
      <c r="G8" s="29">
        <v>603000</v>
      </c>
      <c r="H8" s="29">
        <v>36180</v>
      </c>
      <c r="I8" s="29">
        <v>14472</v>
      </c>
      <c r="J8" s="29">
        <v>1809</v>
      </c>
      <c r="K8" s="29">
        <v>1809</v>
      </c>
      <c r="L8" s="29">
        <v>18090</v>
      </c>
      <c r="M8" s="41"/>
    </row>
    <row r="9" ht="80" customHeight="1" spans="1:13">
      <c r="A9" s="30" t="s">
        <v>42</v>
      </c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customHeight="1" spans="6:9">
      <c r="F10" s="31"/>
      <c r="G10" s="31"/>
      <c r="H10" s="31"/>
      <c r="I10" s="31"/>
    </row>
    <row r="11" ht="30" customHeight="1" spans="1:13">
      <c r="A11" s="32"/>
      <c r="B11" s="32"/>
      <c r="C11" s="33" t="s">
        <v>43</v>
      </c>
      <c r="D11" s="33"/>
      <c r="E11" s="33"/>
      <c r="F11" s="33"/>
      <c r="G11" s="33"/>
      <c r="H11" s="33" t="s">
        <v>44</v>
      </c>
      <c r="I11" s="33"/>
      <c r="J11" s="33"/>
      <c r="K11" s="33"/>
      <c r="L11" s="42"/>
      <c r="M11" s="32"/>
    </row>
    <row r="12" ht="30" customHeight="1" spans="1:13">
      <c r="A12" s="32"/>
      <c r="B12" s="32"/>
      <c r="C12" s="33" t="s">
        <v>45</v>
      </c>
      <c r="D12" s="33"/>
      <c r="E12" s="33"/>
      <c r="F12" s="33"/>
      <c r="G12" s="33"/>
      <c r="H12" s="33" t="s">
        <v>46</v>
      </c>
      <c r="I12" s="33"/>
      <c r="J12" s="33"/>
      <c r="K12" s="33"/>
      <c r="L12" s="42"/>
      <c r="M12" s="32"/>
    </row>
    <row r="13" ht="22.5" customHeight="1" spans="1:13">
      <c r="A13" s="32"/>
      <c r="B13" s="32"/>
      <c r="C13" s="33" t="s">
        <v>47</v>
      </c>
      <c r="D13" s="34"/>
      <c r="E13" s="34"/>
      <c r="F13" s="34"/>
      <c r="G13" s="35"/>
      <c r="H13" s="35" t="s">
        <v>48</v>
      </c>
      <c r="I13" s="35"/>
      <c r="J13" s="35"/>
      <c r="K13" s="35"/>
      <c r="L13" s="42"/>
      <c r="M13" s="32"/>
    </row>
    <row r="14" spans="1:13">
      <c r="A14" s="36"/>
      <c r="B14" s="36"/>
      <c r="C14" s="36"/>
      <c r="D14" s="3"/>
      <c r="E14" s="3"/>
      <c r="F14" s="3"/>
      <c r="G14" s="3"/>
      <c r="H14" s="3"/>
      <c r="I14" s="3"/>
      <c r="J14" s="3"/>
      <c r="K14" s="3"/>
      <c r="L14" s="3"/>
      <c r="M14" s="3"/>
    </row>
    <row r="15" spans="1:13">
      <c r="A15" s="36"/>
      <c r="B15" s="36"/>
      <c r="C15" s="36"/>
      <c r="D15" s="3"/>
      <c r="E15" s="3"/>
      <c r="F15" s="3"/>
      <c r="G15" s="3"/>
      <c r="H15" s="3"/>
      <c r="I15" s="3"/>
      <c r="J15" s="3"/>
      <c r="K15" s="3"/>
      <c r="L15" s="3"/>
      <c r="M15" s="3"/>
    </row>
  </sheetData>
  <mergeCells count="15">
    <mergeCell ref="A2:M2"/>
    <mergeCell ref="I4:L4"/>
    <mergeCell ref="A6:H6"/>
    <mergeCell ref="I6:K6"/>
    <mergeCell ref="A7:E7"/>
    <mergeCell ref="A9:M9"/>
    <mergeCell ref="A4:A5"/>
    <mergeCell ref="B4:B5"/>
    <mergeCell ref="C4:C5"/>
    <mergeCell ref="D4:D5"/>
    <mergeCell ref="E4:E5"/>
    <mergeCell ref="F4:F5"/>
    <mergeCell ref="G4:G5"/>
    <mergeCell ref="H4:H5"/>
    <mergeCell ref="M4:M5"/>
  </mergeCells>
  <printOptions horizontalCentered="1"/>
  <pageMargins left="0.393055555555556" right="0.314583333333333" top="0.747916666666667" bottom="0.747916666666667" header="0.314583333333333" footer="0.314583333333333"/>
  <pageSetup paperSize="9" scale="88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承保明细表</vt:lpstr>
      <vt:lpstr>业务清单(端芬) 二季度无</vt:lpstr>
      <vt:lpstr>业务清单(三合) 二季度无</vt:lpstr>
      <vt:lpstr>业务清单(深井)  二季度无</vt:lpstr>
      <vt:lpstr>业务清单(四九) 二季度无</vt:lpstr>
      <vt:lpstr>业务清单(川岛) 二季度无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李一峰</cp:lastModifiedBy>
  <dcterms:created xsi:type="dcterms:W3CDTF">2021-10-05T14:01:00Z</dcterms:created>
  <dcterms:modified xsi:type="dcterms:W3CDTF">2025-12-10T07:32:32Z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2052-11.8.2.11500</vt:lpwstr>
  </property>
  <property fmtid="{D5CDD505-2E9C-101B-9397-08002B2CF9AE}" pid="3" name="ICV">
    <vt:lpwstr>A8C335223FFE4CF7BFFBC614901A914D</vt:lpwstr>
  </property>
</Properties>
</file>