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6"/>
  </bookViews>
  <sheets>
    <sheet name="承保明细表" sheetId="1" r:id="rId1"/>
    <sheet name="业务清单(端芬) 二季度无" sheetId="5" state="hidden" r:id="rId2"/>
    <sheet name="业务清单(三合) 二季度无" sheetId="7" state="hidden" r:id="rId3"/>
    <sheet name="业务清单(深井)  二季度无" sheetId="10" state="hidden" r:id="rId4"/>
    <sheet name="业务清单(四九) 二季度无" sheetId="11" state="hidden" r:id="rId5"/>
    <sheet name="业务清单(川岛) 二季度无" sheetId="8" state="hidden" r:id="rId6"/>
  </sheets>
  <definedNames>
    <definedName name="_xlnm._FilterDatabase" localSheetId="0" hidden="1">承保明细表!$A$7:$L$22</definedName>
    <definedName name="_xlnm._FilterDatabase" localSheetId="1" hidden="1">'业务清单(端芬) 二季度无'!$A$7:$M$13</definedName>
    <definedName name="_xlnm.Print_Titles" localSheetId="1">'业务清单(端芬) 二季度无'!$4:$5</definedName>
    <definedName name="_xlnm._FilterDatabase" localSheetId="2" hidden="1">'业务清单(三合) 二季度无'!$A$7:$M$13</definedName>
    <definedName name="_xlnm.Print_Titles" localSheetId="2">'业务清单(三合) 二季度无'!$4:$5</definedName>
    <definedName name="_xlnm._FilterDatabase" localSheetId="5" hidden="1">'业务清单(川岛) 二季度无'!$A$7:$M$13</definedName>
    <definedName name="_xlnm.Print_Titles" localSheetId="5">'业务清单(川岛) 二季度无'!$4:$5</definedName>
    <definedName name="_xlnm._FilterDatabase" localSheetId="3" hidden="1">'业务清单(深井)  二季度无'!$A$7:$M$13</definedName>
    <definedName name="_xlnm.Print_Titles" localSheetId="3">'业务清单(深井)  二季度无'!$4:$5</definedName>
    <definedName name="_xlnm._FilterDatabase" localSheetId="4" hidden="1">'业务清单(四九) 二季度无'!$A$7:$M$13</definedName>
    <definedName name="_xlnm.Print_Titles" localSheetId="4">'业务清单(四九) 二季度无'!$4:$5</definedName>
  </definedNames>
  <calcPr calcId="144525"/>
</workbook>
</file>

<file path=xl/sharedStrings.xml><?xml version="1.0" encoding="utf-8"?>
<sst xmlns="http://schemas.openxmlformats.org/spreadsheetml/2006/main" count="195" uniqueCount="67">
  <si>
    <t>附件1：</t>
  </si>
  <si>
    <t>台山市2025年第三季度政策性水产养殖保险承保明细表</t>
  </si>
  <si>
    <t>统计日期：2025年07月01日至2025年09月30日</t>
  </si>
  <si>
    <t>单位：亩、元</t>
  </si>
  <si>
    <t>单位</t>
  </si>
  <si>
    <t>2025年累计参保数量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</si>
  <si>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</si>
  <si>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</si>
  <si>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</si>
  <si>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</si>
  <si>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</si>
  <si>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</si>
  <si>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</si>
  <si>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</si>
  <si>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</si>
  <si>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</si>
  <si>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</si>
  <si>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</si>
  <si>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赤溪</t>
  </si>
  <si>
    <t>都斛</t>
  </si>
  <si>
    <t>斗山</t>
  </si>
  <si>
    <t>端芬</t>
  </si>
  <si>
    <t>三合</t>
  </si>
  <si>
    <t>深井</t>
  </si>
  <si>
    <t>四九</t>
  </si>
  <si>
    <t>海宴</t>
  </si>
  <si>
    <t>川岛</t>
  </si>
  <si>
    <t>广海</t>
  </si>
  <si>
    <t>1、参保数量：养殖数量。
2、根据粤财金〔2023〕35号、《关于做好江门市2024-2026年政策性农业保险有关工作的通知》文件，水产养殖保险各级财政保费分担说明：省级财政补贴40%，地、市级财政补贴5%，县（区）级财政补贴5%，农民自行负担50%；
3、根据粤财金〔2023〕35号文件，水产养殖保险基本保险金额：5000-9000元/亩/批次；                                                                                                                                                                         
4、根据粤财金〔2023〕35号文件，水产养殖保险费率：6%。</t>
  </si>
  <si>
    <t>附件5：</t>
  </si>
  <si>
    <t>台山市端芬镇2025年第一季度政策性水产养殖保险承保清单</t>
  </si>
  <si>
    <t>统计日期：2025年01月01日至2025年3月31日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</si>
  <si>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</si>
  <si>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</si>
  <si>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</si>
  <si>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</si>
  <si>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</si>
  <si>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</si>
  <si>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</si>
  <si>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总计</t>
  </si>
  <si>
    <t>梅惠超</t>
  </si>
  <si>
    <t>P6LN20254407N000000005</t>
  </si>
  <si>
    <t>2025-03-31</t>
  </si>
  <si>
    <t>1、参保数量：养殖数量。
2、根据粤财金〔2023〕35号、《关于做好江门市2024-2026年政策性农业保险有关工作的通知》文件，水产养殖保险各级财政保费分担说明：省级财政补贴40%，地、市级财政补贴5%，县（区）级财政补贴5%，农民自行负担50%；
3、根据粤财金〔2023〕35号文件，水产养殖保险基本保险金额：5000-9000元/年/亩；                                                                                                                                                                         
4、根据粤财金〔2023〕35号文件，水产养殖保险费率：6%。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</si>
  <si>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</si>
  <si>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</si>
  <si>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</si>
  <si>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</si>
  <si>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2025 年  04  月  16  日  </t>
  </si>
  <si>
    <t xml:space="preserve">           年        月      日  </t>
  </si>
  <si>
    <t>附件6：</t>
  </si>
  <si>
    <t>台山市三合镇2025年第一季度政策性水产养殖保险承保清单</t>
  </si>
  <si>
    <t>李均龙</t>
  </si>
  <si>
    <t>P6LN20254407N000000009</t>
  </si>
  <si>
    <t>附件7：</t>
  </si>
  <si>
    <t>台山市深井镇2025年第一季度政策性水产养殖保险承保清单</t>
  </si>
  <si>
    <t>台山市徐南水产养殖有限公司</t>
  </si>
  <si>
    <t>P6LN20254407N000000007</t>
  </si>
  <si>
    <t>附件8：</t>
  </si>
  <si>
    <t>台山市四九镇2025年第一季度政策性水产养殖保险承保清单</t>
  </si>
  <si>
    <t>刘启汗</t>
  </si>
  <si>
    <t>P6LN20254407N000000001</t>
  </si>
  <si>
    <t>2025-01-28</t>
  </si>
  <si>
    <t>附件9：</t>
  </si>
  <si>
    <t>台山市川岛镇2025年第一季度政策性水产养殖保险承保清单</t>
  </si>
  <si>
    <t>江建波</t>
  </si>
  <si>
    <t>P6LN20254407N000000003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</si>
</sst>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</numFmts>
  <fonts count="38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34" fillId="21" borderId="15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/>
  </cellStyleXfs>
  <cellXfs count="78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77" fontId="2" fillId="0" borderId="0" xfId="0" applyNumberFormat="1" applyFont="1" applyAlignment="1"/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9" fillId="0" borderId="0" xfId="0" applyFont="1" applyAlignment="1">
      <alignment horizontal="right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177" fontId="14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77" fontId="15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 wrapText="1"/>
    </xf>
    <xf numFmtId="176" fontId="13" fillId="0" borderId="0" xfId="0" applyNumberFormat="1" applyFont="1">
      <alignment vertical="center"/>
    </xf>
    <xf numFmtId="0" fontId="17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L37"/>
  <sheetViews>
    <sheetView tabSelected="1" workbookViewId="0">
      <selection activeCell="A20" sqref="$A20:$XFD22"/>
    </sheetView>
  </sheetViews>
  <sheetFormatPr defaultColWidth="9" defaultRowHeight="13.5"/>
  <cols>
    <col min="1" max="1" width="8.625" customWidth="1"/>
    <col min="2" max="2" width="18.5" customWidth="1"/>
    <col min="3" max="3" width="13.625" customWidth="1"/>
    <col min="4" max="5" width="15.625" customWidth="1"/>
    <col min="6" max="9" width="15.625" style="31" customWidth="1"/>
    <col min="10" max="10" width="10.75" customWidth="1"/>
    <col min="11" max="11" width="14.125"/>
    <col min="12" max="12" width="38.25"/>
    <col min="13" max="13" width="12.25" customWidth="1"/>
  </cols>
  <sheetData>
    <row r="1" ht="15" spans="1:10">
      <c r="A1" s="45" t="s">
        <v>0</v>
      </c>
      <c r="B1" s="45"/>
      <c r="C1" s="45"/>
      <c r="D1" s="45"/>
      <c r="E1" s="45"/>
      <c r="F1" s="46"/>
      <c r="G1" s="46"/>
      <c r="H1" s="46"/>
      <c r="I1" s="46"/>
      <c r="J1" s="45"/>
    </row>
    <row r="2" ht="25.5" customHeight="1" spans="1:10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="43" customFormat="1" ht="22" customHeight="1" spans="1:10">
      <c r="A3" s="14" t="s">
        <v>2</v>
      </c>
      <c r="B3" s="48"/>
      <c r="C3" s="48"/>
      <c r="D3" s="49"/>
      <c r="E3" s="50" t="s">
        <v>3</v>
      </c>
      <c r="F3" s="50"/>
      <c r="G3" s="50"/>
      <c r="H3" s="50"/>
      <c r="I3" s="50"/>
      <c r="J3" s="50"/>
    </row>
    <row r="4" ht="19.5" customHeight="1" spans="1:10">
      <c r="A4" s="51" t="s">
        <v>4</v>
      </c>
      <c r="B4" s="52" t="s">
        <v>5</v>
      </c>
      <c r="C4" s="52" t="s">
        <v>6</v>
      </c>
      <c r="D4" s="52" t="s">
        <v>7</v>
      </c>
      <c r="E4" s="51" t="s">
        <v>8</v>
      </c>
      <c r="F4" s="53" t="s">
        <v>9</v>
      </c>
      <c r="G4" s="54"/>
      <c r="H4" s="54"/>
      <c r="I4" s="72"/>
      <c r="J4" s="51" t="s">
        <v>10</v>
      </c>
    </row>
    <row r="5" ht="19.5" customHeight="1" spans="1:10">
      <c r="A5" s="55"/>
      <c r="B5" s="56"/>
      <c r="C5" s="56"/>
      <c r="D5" s="56"/>
      <c r="E5" s="55"/>
      <c r="F5" s="57" t="s">
        <v>11</v>
      </c>
      <c r="G5" s="57" t="s">
        <v>12</v>
      </c>
      <c r="H5" s="57" t="s">
        <v>13</v>
      </c>
      <c r="I5" s="57" t="s">
        <v>14</v>
      </c>
      <c r="J5" s="55"/>
    </row>
    <row r="6" s="44" customFormat="1" ht="19.5" customHeight="1" spans="1:12">
      <c r="A6" s="58" t="s">
        <v>15</v>
      </c>
      <c r="B6" s="59"/>
      <c r="C6" s="59"/>
      <c r="D6" s="59"/>
      <c r="E6" s="60"/>
      <c r="F6" s="61">
        <f>SUM(F7:H7)</f>
        <v>3300822.24</v>
      </c>
      <c r="G6" s="62"/>
      <c r="H6" s="63"/>
      <c r="I6" s="57" t="s">
        <v>16</v>
      </c>
      <c r="J6" s="73" t="s">
        <v>16</v>
      </c>
      <c r="L6" s="74"/>
    </row>
    <row r="7" s="44" customFormat="1" ht="30" customHeight="1" spans="1:12">
      <c r="A7" s="64" t="s">
        <v>17</v>
      </c>
      <c r="B7" s="65">
        <f>SUM(B8:B17)</f>
        <v>45063.74</v>
      </c>
      <c r="C7" s="65">
        <f>SUM(C8:C17)</f>
        <v>13636.88</v>
      </c>
      <c r="D7" s="65">
        <f t="shared" ref="D7:I7" si="0">SUM(D8:D17)</f>
        <v>110027408</v>
      </c>
      <c r="E7" s="65">
        <f t="shared" si="0"/>
        <v>6601644.48</v>
      </c>
      <c r="F7" s="65">
        <f t="shared" si="0"/>
        <v>2640657.79</v>
      </c>
      <c r="G7" s="65">
        <f t="shared" si="0"/>
        <v>330082.23</v>
      </c>
      <c r="H7" s="65">
        <f t="shared" si="0"/>
        <v>330082.22</v>
      </c>
      <c r="I7" s="65">
        <f t="shared" si="0"/>
        <v>3300822.24</v>
      </c>
      <c r="J7" s="41"/>
      <c r="L7" s="74"/>
    </row>
    <row r="8" s="44" customFormat="1" ht="25" customHeight="1" spans="1:12">
      <c r="A8" s="66" t="s">
        <v>18</v>
      </c>
      <c r="B8" s="67">
        <v>5039.8</v>
      </c>
      <c r="C8" s="67">
        <v>200</v>
      </c>
      <c r="D8" s="67">
        <v>1800000</v>
      </c>
      <c r="E8" s="67">
        <v>108000</v>
      </c>
      <c r="F8" s="67">
        <v>43200</v>
      </c>
      <c r="G8" s="67">
        <v>5400</v>
      </c>
      <c r="H8" s="67">
        <v>5400</v>
      </c>
      <c r="I8" s="67">
        <v>54000</v>
      </c>
      <c r="J8" s="41"/>
      <c r="L8" s="74"/>
    </row>
    <row r="9" s="44" customFormat="1" ht="25" customHeight="1" spans="1:12">
      <c r="A9" s="66" t="s">
        <v>19</v>
      </c>
      <c r="B9" s="67">
        <v>12148.06</v>
      </c>
      <c r="C9" s="67">
        <v>4101.6</v>
      </c>
      <c r="D9" s="67">
        <v>35978400</v>
      </c>
      <c r="E9" s="67">
        <v>2158704</v>
      </c>
      <c r="F9" s="67">
        <v>863481.6</v>
      </c>
      <c r="G9" s="67">
        <v>107935.2</v>
      </c>
      <c r="H9" s="67">
        <v>107935.2</v>
      </c>
      <c r="I9" s="67">
        <v>1079352</v>
      </c>
      <c r="J9" s="41"/>
      <c r="L9" s="74"/>
    </row>
    <row r="10" s="44" customFormat="1" ht="25" customHeight="1" spans="1:12">
      <c r="A10" s="66" t="s">
        <v>20</v>
      </c>
      <c r="B10" s="67">
        <v>11522.58</v>
      </c>
      <c r="C10" s="67">
        <v>529.14</v>
      </c>
      <c r="D10" s="67">
        <v>4762260</v>
      </c>
      <c r="E10" s="67">
        <v>285735.6</v>
      </c>
      <c r="F10" s="67">
        <v>114294.24</v>
      </c>
      <c r="G10" s="67">
        <v>14286.78</v>
      </c>
      <c r="H10" s="67">
        <v>14286.78</v>
      </c>
      <c r="I10" s="67">
        <v>142867.8</v>
      </c>
      <c r="J10" s="75"/>
      <c r="L10" s="74"/>
    </row>
    <row r="11" s="44" customFormat="1" ht="25" customHeight="1" spans="1:12">
      <c r="A11" s="66" t="s">
        <v>21</v>
      </c>
      <c r="B11" s="67">
        <v>50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75"/>
      <c r="L11" s="74"/>
    </row>
    <row r="12" s="44" customFormat="1" ht="25" customHeight="1" spans="1:12">
      <c r="A12" s="66" t="s">
        <v>22</v>
      </c>
      <c r="B12" s="67">
        <v>1836.3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75"/>
      <c r="L12" s="74"/>
    </row>
    <row r="13" s="44" customFormat="1" ht="25" customHeight="1" spans="1:12">
      <c r="A13" s="66" t="s">
        <v>23</v>
      </c>
      <c r="B13" s="67">
        <v>976.34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75"/>
      <c r="L13" s="74"/>
    </row>
    <row r="14" s="44" customFormat="1" ht="25" customHeight="1" spans="1:12">
      <c r="A14" s="66" t="s">
        <v>24</v>
      </c>
      <c r="B14" s="67">
        <v>62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75"/>
      <c r="L14" s="74"/>
    </row>
    <row r="15" s="44" customFormat="1" ht="25" customHeight="1" spans="1:12">
      <c r="A15" s="66" t="s">
        <v>25</v>
      </c>
      <c r="B15" s="67">
        <v>8052.82</v>
      </c>
      <c r="C15" s="67">
        <v>3497.3</v>
      </c>
      <c r="D15" s="67">
        <v>19707188</v>
      </c>
      <c r="E15" s="67">
        <v>1182431.28</v>
      </c>
      <c r="F15" s="67">
        <v>472972.51</v>
      </c>
      <c r="G15" s="67">
        <v>59121.57</v>
      </c>
      <c r="H15" s="67">
        <v>59121.56</v>
      </c>
      <c r="I15" s="67">
        <v>591215.64</v>
      </c>
      <c r="J15" s="75"/>
      <c r="L15" s="74"/>
    </row>
    <row r="16" s="44" customFormat="1" ht="25" customHeight="1" spans="1:12">
      <c r="A16" s="66" t="s">
        <v>26</v>
      </c>
      <c r="B16" s="67">
        <v>67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75"/>
      <c r="L16" s="74"/>
    </row>
    <row r="17" s="44" customFormat="1" ht="25" customHeight="1" spans="1:12">
      <c r="A17" s="66" t="s">
        <v>27</v>
      </c>
      <c r="B17" s="67">
        <v>5308.84</v>
      </c>
      <c r="C17" s="67">
        <v>5308.84</v>
      </c>
      <c r="D17" s="67">
        <v>47779560</v>
      </c>
      <c r="E17" s="67">
        <v>2866773.6</v>
      </c>
      <c r="F17" s="67">
        <v>1146709.44</v>
      </c>
      <c r="G17" s="67">
        <v>143338.68</v>
      </c>
      <c r="H17" s="67">
        <v>143338.68</v>
      </c>
      <c r="I17" s="67">
        <v>1433386.8</v>
      </c>
      <c r="J17" s="75"/>
      <c r="L17" s="74"/>
    </row>
    <row r="18" ht="80" customHeight="1" spans="1:10">
      <c r="A18" s="30" t="s">
        <v>28</v>
      </c>
      <c r="B18" s="30"/>
      <c r="C18" s="30"/>
      <c r="D18" s="30"/>
      <c r="E18" s="30"/>
      <c r="F18" s="30"/>
      <c r="G18" s="30"/>
      <c r="H18" s="30"/>
      <c r="I18" s="30"/>
      <c r="J18" s="30"/>
    </row>
    <row r="19" ht="23" customHeight="1" spans="1:10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ht="27" customHeight="1" spans="1:10">
      <c r="A20" s="33"/>
      <c r="B20" s="33"/>
      <c r="C20" s="33"/>
      <c r="D20" s="33"/>
      <c r="E20" s="33"/>
      <c r="F20" s="33"/>
      <c r="G20" s="33"/>
      <c r="H20" s="33"/>
      <c r="I20" s="33"/>
      <c r="J20" s="76"/>
    </row>
    <row r="21" ht="27" customHeight="1" spans="1:10">
      <c r="A21" s="33"/>
      <c r="B21" s="33"/>
      <c r="C21" s="33"/>
      <c r="D21" s="33"/>
      <c r="E21" s="33"/>
      <c r="F21" s="33"/>
      <c r="G21" s="33"/>
      <c r="H21" s="33"/>
      <c r="I21" s="33"/>
      <c r="J21" s="76"/>
    </row>
    <row r="22" ht="27" customHeight="1" spans="1:10">
      <c r="A22" s="69"/>
      <c r="B22" s="33"/>
      <c r="C22" s="34"/>
      <c r="D22" s="34"/>
      <c r="E22" s="35"/>
      <c r="F22" s="35"/>
      <c r="G22" s="35"/>
      <c r="H22" s="35"/>
      <c r="I22" s="35"/>
      <c r="J22" s="77"/>
    </row>
    <row r="23" ht="16.5" spans="1:9">
      <c r="A23" s="70"/>
      <c r="B23" s="70"/>
      <c r="C23" s="70"/>
      <c r="D23" s="70"/>
      <c r="E23" s="70"/>
      <c r="F23" s="71"/>
      <c r="G23" s="71"/>
      <c r="H23" s="71"/>
      <c r="I23" s="71"/>
    </row>
    <row r="37" spans="6:7">
      <c r="F37"/>
      <c r="G37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18:J18"/>
    <mergeCell ref="A4:A5"/>
    <mergeCell ref="B4:B5"/>
    <mergeCell ref="C4:C5"/>
    <mergeCell ref="D4:D5"/>
    <mergeCell ref="E4:E5"/>
    <mergeCell ref="J4:J5"/>
  </mergeCells>
  <printOptions horizontalCentered="1"/>
  <pageMargins left="0.393055555555556" right="0.393055555555556" top="0.472222222222222" bottom="0.354166666666667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  <pageSetUpPr fitToPage="1"/>
  </sheetPr>
  <dimension ref="A1:M15"/>
  <sheetViews>
    <sheetView workbookViewId="0">
      <selection activeCell="A9" sqref="A9:M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29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13500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>SUM(F8:F8)</f>
        <v>50</v>
      </c>
      <c r="G7" s="27">
        <f t="shared" ref="G7:L7" si="0">SUM(G8:G8)</f>
        <v>450000</v>
      </c>
      <c r="H7" s="27">
        <f t="shared" si="0"/>
        <v>27000</v>
      </c>
      <c r="I7" s="27">
        <f t="shared" si="0"/>
        <v>10800</v>
      </c>
      <c r="J7" s="27">
        <f t="shared" si="0"/>
        <v>1350</v>
      </c>
      <c r="K7" s="27">
        <f t="shared" si="0"/>
        <v>1350</v>
      </c>
      <c r="L7" s="27">
        <f t="shared" si="0"/>
        <v>13500</v>
      </c>
      <c r="M7" s="41"/>
    </row>
    <row r="8" s="6" customFormat="1" ht="30" customHeight="1" spans="1:13">
      <c r="A8" s="28">
        <v>5</v>
      </c>
      <c r="B8" s="28" t="s">
        <v>21</v>
      </c>
      <c r="C8" s="28" t="s">
        <v>40</v>
      </c>
      <c r="D8" s="28" t="s">
        <v>41</v>
      </c>
      <c r="E8" s="28" t="s">
        <v>42</v>
      </c>
      <c r="F8" s="29">
        <v>50</v>
      </c>
      <c r="G8" s="29">
        <v>450000</v>
      </c>
      <c r="H8" s="29">
        <v>27000</v>
      </c>
      <c r="I8" s="29">
        <v>10800</v>
      </c>
      <c r="J8" s="29">
        <v>1350</v>
      </c>
      <c r="K8" s="29">
        <v>1350</v>
      </c>
      <c r="L8" s="29">
        <v>13500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G29" sqref="G2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50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495801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1836.3</v>
      </c>
      <c r="G7" s="27">
        <f t="shared" si="0"/>
        <v>16526700</v>
      </c>
      <c r="H7" s="27">
        <f t="shared" si="0"/>
        <v>991602</v>
      </c>
      <c r="I7" s="27">
        <f t="shared" si="0"/>
        <v>396640.8</v>
      </c>
      <c r="J7" s="27">
        <f t="shared" si="0"/>
        <v>49580.1</v>
      </c>
      <c r="K7" s="27">
        <f t="shared" si="0"/>
        <v>49580.1</v>
      </c>
      <c r="L7" s="27">
        <f t="shared" si="0"/>
        <v>495801</v>
      </c>
      <c r="M7" s="41"/>
    </row>
    <row r="8" s="6" customFormat="1" ht="30" customHeight="1" spans="1:13">
      <c r="A8" s="28">
        <v>6</v>
      </c>
      <c r="B8" s="28" t="s">
        <v>22</v>
      </c>
      <c r="C8" s="28" t="s">
        <v>52</v>
      </c>
      <c r="D8" s="28" t="s">
        <v>53</v>
      </c>
      <c r="E8" s="28" t="s">
        <v>42</v>
      </c>
      <c r="F8" s="29">
        <v>1836.3</v>
      </c>
      <c r="G8" s="29">
        <v>16526700</v>
      </c>
      <c r="H8" s="29">
        <v>991602</v>
      </c>
      <c r="I8" s="29">
        <v>396640.8</v>
      </c>
      <c r="J8" s="29">
        <v>49580.1</v>
      </c>
      <c r="K8" s="29">
        <v>49580.1</v>
      </c>
      <c r="L8" s="29">
        <v>495801</v>
      </c>
      <c r="M8" s="41"/>
    </row>
    <row r="9" ht="84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A9" sqref="A9:M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54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263611.8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976.34</v>
      </c>
      <c r="G7" s="27">
        <f t="shared" si="0"/>
        <v>8787060</v>
      </c>
      <c r="H7" s="27">
        <f t="shared" si="0"/>
        <v>527223.6</v>
      </c>
      <c r="I7" s="27">
        <f t="shared" si="0"/>
        <v>210889.44</v>
      </c>
      <c r="J7" s="27">
        <f t="shared" si="0"/>
        <v>26361.18</v>
      </c>
      <c r="K7" s="27">
        <f t="shared" si="0"/>
        <v>26361.18</v>
      </c>
      <c r="L7" s="27">
        <f t="shared" si="0"/>
        <v>263611.8</v>
      </c>
      <c r="M7" s="41"/>
    </row>
    <row r="8" s="6" customFormat="1" ht="30" customHeight="1" spans="1:13">
      <c r="A8" s="28">
        <v>7</v>
      </c>
      <c r="B8" s="28" t="s">
        <v>23</v>
      </c>
      <c r="C8" s="28" t="s">
        <v>56</v>
      </c>
      <c r="D8" s="28" t="s">
        <v>57</v>
      </c>
      <c r="E8" s="28" t="s">
        <v>42</v>
      </c>
      <c r="F8" s="29">
        <v>976.34</v>
      </c>
      <c r="G8" s="29">
        <v>8787060</v>
      </c>
      <c r="H8" s="29">
        <v>527223.6</v>
      </c>
      <c r="I8" s="29">
        <v>210889.44</v>
      </c>
      <c r="J8" s="29">
        <v>26361.18</v>
      </c>
      <c r="K8" s="29">
        <v>26361.18</v>
      </c>
      <c r="L8" s="29">
        <v>263611.8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J25" sqref="J25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58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16740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62</v>
      </c>
      <c r="G7" s="27">
        <f t="shared" si="0"/>
        <v>558000</v>
      </c>
      <c r="H7" s="27">
        <f t="shared" si="0"/>
        <v>33480</v>
      </c>
      <c r="I7" s="27">
        <f t="shared" si="0"/>
        <v>13392</v>
      </c>
      <c r="J7" s="27">
        <f t="shared" si="0"/>
        <v>1674</v>
      </c>
      <c r="K7" s="27">
        <f t="shared" si="0"/>
        <v>1674</v>
      </c>
      <c r="L7" s="27">
        <f t="shared" si="0"/>
        <v>16740</v>
      </c>
      <c r="M7" s="41"/>
    </row>
    <row r="8" s="6" customFormat="1" ht="30" customHeight="1" spans="1:13">
      <c r="A8" s="28">
        <v>8</v>
      </c>
      <c r="B8" s="28" t="s">
        <v>24</v>
      </c>
      <c r="C8" s="28" t="s">
        <v>60</v>
      </c>
      <c r="D8" s="28" t="s">
        <v>61</v>
      </c>
      <c r="E8" s="28" t="s">
        <v>62</v>
      </c>
      <c r="F8" s="29">
        <v>62</v>
      </c>
      <c r="G8" s="29">
        <v>558000</v>
      </c>
      <c r="H8" s="29">
        <v>33480</v>
      </c>
      <c r="I8" s="29">
        <v>13392</v>
      </c>
      <c r="J8" s="29">
        <v>1674</v>
      </c>
      <c r="K8" s="29">
        <v>1674</v>
      </c>
      <c r="L8" s="29">
        <v>16740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K26" sqref="K26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63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18090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67</v>
      </c>
      <c r="G7" s="27">
        <f t="shared" si="0"/>
        <v>603000</v>
      </c>
      <c r="H7" s="27">
        <f t="shared" si="0"/>
        <v>36180</v>
      </c>
      <c r="I7" s="27">
        <f t="shared" si="0"/>
        <v>14472</v>
      </c>
      <c r="J7" s="27">
        <f t="shared" si="0"/>
        <v>1809</v>
      </c>
      <c r="K7" s="27">
        <f t="shared" si="0"/>
        <v>1809</v>
      </c>
      <c r="L7" s="27">
        <f t="shared" si="0"/>
        <v>18090</v>
      </c>
      <c r="M7" s="41"/>
    </row>
    <row r="8" s="6" customFormat="1" ht="30" customHeight="1" spans="1:13">
      <c r="A8" s="28">
        <v>9</v>
      </c>
      <c r="B8" s="28" t="s">
        <v>26</v>
      </c>
      <c r="C8" s="28" t="s">
        <v>65</v>
      </c>
      <c r="D8" s="28" t="s">
        <v>66</v>
      </c>
      <c r="E8" s="28" t="s">
        <v>42</v>
      </c>
      <c r="F8" s="29">
        <v>67</v>
      </c>
      <c r="G8" s="29">
        <v>603000</v>
      </c>
      <c r="H8" s="29">
        <v>36180</v>
      </c>
      <c r="I8" s="29">
        <v>14472</v>
      </c>
      <c r="J8" s="29">
        <v>1809</v>
      </c>
      <c r="K8" s="29">
        <v>1809</v>
      </c>
      <c r="L8" s="29">
        <v>18090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承保明细表</vt:lpstr>
      <vt:lpstr>业务清单(端芬) 二季度无</vt:lpstr>
      <vt:lpstr>业务清单(三合) 二季度无</vt:lpstr>
      <vt:lpstr>业务清单(深井)  二季度无</vt:lpstr>
      <vt:lpstr>业务清单(四九) 二季度无</vt:lpstr>
      <vt:lpstr>业务清单(川岛) 二季度无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李一峰</cp:lastModifiedBy>
  <dcterms:created xsi:type="dcterms:W3CDTF">2021-10-05T14:01:00Z</dcterms:created>
  <dcterms:modified xsi:type="dcterms:W3CDTF">2025-12-10T07:31:59Z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A8C335223FFE4CF7BFFBC614901A914D</vt:lpwstr>
  </property>
  <property fmtid="{D5CDD505-2E9C-101B-9397-08002B2CF9AE}" pid="4" name="KSOReadingLayout">
    <vt:bool>true</vt:bool>
  </property>
</Properties>
</file>