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附件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<sst xmlns="http://schemas.openxmlformats.org/spreadsheetml/2006/main" count="86" uniqueCount="57">
  <si>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2025年台山市粮油规模种植主体单产提升项目补贴名单</t>
  </si>
  <si>
    <t>序号</t>
  </si>
  <si>
    <t>种植主体名称</t>
  </si>
  <si>
    <t>镇（街）</t>
  </si>
  <si>
    <t>村委会</t>
  </si>
  <si>
    <t>村小组</t>
  </si>
  <si>
    <t>补贴面积（亩）</t>
  </si>
  <si>
    <t>种植品种</t>
  </si>
  <si>
    <t>补贴标准（元/亩）</t>
  </si>
  <si>
    <t>补贴金额（元）</t>
  </si>
  <si>
    <t>合计</t>
  </si>
  <si>
    <t>伍新宁</t>
  </si>
  <si>
    <t>四九镇</t>
  </si>
  <si>
    <t>松头</t>
  </si>
  <si>
    <t>龙安村</t>
  </si>
  <si>
    <t>水稻</t>
  </si>
  <si>
    <t>张翠平</t>
  </si>
  <si>
    <t>升平村</t>
  </si>
  <si>
    <t>台山市丰穗水稻
专业合作社</t>
  </si>
  <si>
    <t>东方</t>
  </si>
  <si>
    <t>喜村，华安，西华</t>
  </si>
  <si>
    <t>五四</t>
  </si>
  <si>
    <t>龙盛，乐平一，
乐平二</t>
  </si>
  <si>
    <t>下朗</t>
  </si>
  <si>
    <t>蟠龙、锦成、锦香</t>
  </si>
  <si>
    <t>台山市常乐农业
专业合作社</t>
  </si>
  <si>
    <r>
      <rPr>
        <sz val="14"/>
        <rFont val="仿宋_GB2312"/>
        <charset val="134"/>
      </rPr>
      <t>下</t>
    </r>
    <r>
      <rPr>
        <sz val="14"/>
        <rFont val="宋体"/>
        <charset val="134"/>
      </rPr>
      <t>蓢</t>
    </r>
  </si>
  <si>
    <t>锦兴</t>
  </si>
  <si>
    <t>张锡汉</t>
  </si>
  <si>
    <t>南昌村</t>
  </si>
  <si>
    <t>台山明华种植
有限公司</t>
  </si>
  <si>
    <t>塘虾</t>
  </si>
  <si>
    <t>万安村、塘虾村</t>
  </si>
  <si>
    <t>台山市明华汇
种养专业合作社</t>
  </si>
  <si>
    <t>上坪</t>
  </si>
  <si>
    <t>中间村、源美村、锦平村、塘口村、扫管塘</t>
  </si>
  <si>
    <t>台山市四九镇
润喜农场</t>
  </si>
  <si>
    <t>下坪</t>
  </si>
  <si>
    <t>昌平村、东成村、高平村、锦昌村、坡厚、北平村、中承村、龙子村</t>
  </si>
  <si>
    <t>甄景朋</t>
  </si>
  <si>
    <t>汶村镇</t>
  </si>
  <si>
    <t>西联</t>
  </si>
  <si>
    <t>朗古</t>
  </si>
  <si>
    <t>甄杰红</t>
  </si>
  <si>
    <t>茭一、凤村</t>
  </si>
  <si>
    <t>茭一西一，西二，西六及凤村高围村小组</t>
  </si>
  <si>
    <t>甄启怡</t>
  </si>
  <si>
    <t>茭一</t>
  </si>
  <si>
    <t>西九，西四，西二</t>
  </si>
  <si>
    <t>蒋团仁</t>
  </si>
  <si>
    <t>北陡镇</t>
  </si>
  <si>
    <t>沙头冲</t>
  </si>
  <si>
    <t>海边</t>
  </si>
  <si>
    <t>台山市鹏祥农业科技有限责任公司</t>
  </si>
  <si>
    <t>寨门</t>
  </si>
  <si>
    <t>担水坑、迳口</t>
  </si>
  <si>
    <t>蕃薯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</si>
</sst>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24"/>
      <name val="宋体"/>
      <charset val="134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zoomScale="85" zoomScaleNormal="85" workbookViewId="0">
      <selection activeCell="A1" sqref="A1:I1"/>
    </sheetView>
  </sheetViews>
  <sheetFormatPr defaultColWidth="9" defaultRowHeight="22.5"/>
  <cols>
    <col min="1" max="1" width="9" style="1"/>
    <col min="2" max="6" width="19.375" style="1" customWidth="1"/>
    <col min="7" max="7" width="16.9083333333333" style="1" customWidth="1"/>
    <col min="8" max="8" width="16.6166666666667" style="1" customWidth="1"/>
    <col min="9" max="9" width="18.75" style="1" customWidth="1"/>
    <col min="10" max="16384" width="9" style="1"/>
  </cols>
  <sheetData>
    <row r="1" ht="42.7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3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ht="45" customHeight="1" spans="1:9">
      <c r="A3" s="3" t="s">
        <v>10</v>
      </c>
      <c r="B3" s="4"/>
      <c r="C3" s="4"/>
      <c r="D3" s="4"/>
      <c r="E3" s="4"/>
      <c r="F3" s="5">
        <f>SUM(F4:F18)</f>
        <v>2540.51</v>
      </c>
      <c r="G3" s="6"/>
      <c r="H3" s="6">
        <v>50</v>
      </c>
      <c r="I3" s="5">
        <f>SUM(I4:I18)</f>
        <v>125866.5</v>
      </c>
    </row>
    <row r="4" ht="49" customHeight="1" spans="1:9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>
        <v>150</v>
      </c>
      <c r="G4" s="7" t="s">
        <v>15</v>
      </c>
      <c r="H4" s="8">
        <v>50</v>
      </c>
      <c r="I4" s="8">
        <f>F4*H4</f>
        <v>7500</v>
      </c>
    </row>
    <row r="5" ht="49" customHeight="1" spans="1:9">
      <c r="A5" s="7">
        <v>2</v>
      </c>
      <c r="B5" s="7" t="s">
        <v>16</v>
      </c>
      <c r="C5" s="7" t="s">
        <v>12</v>
      </c>
      <c r="D5" s="7" t="s">
        <v>13</v>
      </c>
      <c r="E5" s="7" t="s">
        <v>17</v>
      </c>
      <c r="F5" s="7">
        <v>150</v>
      </c>
      <c r="G5" s="7" t="s">
        <v>15</v>
      </c>
      <c r="H5" s="8">
        <v>50</v>
      </c>
      <c r="I5" s="8">
        <f t="shared" ref="I5:I18" si="0">F5*H5</f>
        <v>7500</v>
      </c>
    </row>
    <row r="6" ht="49" customHeight="1" spans="1:9">
      <c r="A6" s="7">
        <v>3</v>
      </c>
      <c r="B6" s="7" t="s">
        <v>18</v>
      </c>
      <c r="C6" s="7" t="s">
        <v>12</v>
      </c>
      <c r="D6" s="7" t="s">
        <v>19</v>
      </c>
      <c r="E6" s="7" t="s">
        <v>20</v>
      </c>
      <c r="F6" s="7">
        <v>230</v>
      </c>
      <c r="G6" s="7" t="s">
        <v>15</v>
      </c>
      <c r="H6" s="8">
        <v>50</v>
      </c>
      <c r="I6" s="8">
        <f t="shared" si="0"/>
        <v>11500</v>
      </c>
    </row>
    <row r="7" ht="49" customHeight="1" spans="1:9">
      <c r="A7" s="7">
        <v>4</v>
      </c>
      <c r="B7" s="7" t="s">
        <v>18</v>
      </c>
      <c r="C7" s="7" t="s">
        <v>12</v>
      </c>
      <c r="D7" s="7" t="s">
        <v>21</v>
      </c>
      <c r="E7" s="7" t="s">
        <v>22</v>
      </c>
      <c r="F7" s="7">
        <v>150</v>
      </c>
      <c r="G7" s="7" t="s">
        <v>15</v>
      </c>
      <c r="H7" s="8">
        <v>50</v>
      </c>
      <c r="I7" s="8">
        <f t="shared" si="0"/>
        <v>7500</v>
      </c>
    </row>
    <row r="8" ht="49" customHeight="1" spans="1:9">
      <c r="A8" s="7">
        <v>5</v>
      </c>
      <c r="B8" s="7" t="s">
        <v>18</v>
      </c>
      <c r="C8" s="7" t="s">
        <v>12</v>
      </c>
      <c r="D8" s="7" t="s">
        <v>23</v>
      </c>
      <c r="E8" s="7" t="s">
        <v>24</v>
      </c>
      <c r="F8" s="7">
        <v>120</v>
      </c>
      <c r="G8" s="7" t="s">
        <v>15</v>
      </c>
      <c r="H8" s="8">
        <v>50</v>
      </c>
      <c r="I8" s="8">
        <f t="shared" si="0"/>
        <v>6000</v>
      </c>
    </row>
    <row r="9" ht="49" customHeight="1" spans="1:9">
      <c r="A9" s="7">
        <v>6</v>
      </c>
      <c r="B9" s="8" t="s">
        <v>25</v>
      </c>
      <c r="C9" s="7" t="s">
        <v>12</v>
      </c>
      <c r="D9" s="8" t="s">
        <v>26</v>
      </c>
      <c r="E9" s="8" t="s">
        <v>27</v>
      </c>
      <c r="F9" s="8">
        <v>81.51</v>
      </c>
      <c r="G9" s="7" t="s">
        <v>15</v>
      </c>
      <c r="H9" s="8">
        <v>50</v>
      </c>
      <c r="I9" s="8">
        <f t="shared" si="0"/>
        <v>4075.5</v>
      </c>
    </row>
    <row r="10" ht="49" customHeight="1" spans="1:9">
      <c r="A10" s="7">
        <v>7</v>
      </c>
      <c r="B10" s="7" t="s">
        <v>28</v>
      </c>
      <c r="C10" s="7" t="s">
        <v>12</v>
      </c>
      <c r="D10" s="7" t="s">
        <v>21</v>
      </c>
      <c r="E10" s="7" t="s">
        <v>29</v>
      </c>
      <c r="F10" s="7">
        <v>156</v>
      </c>
      <c r="G10" s="7" t="s">
        <v>15</v>
      </c>
      <c r="H10" s="8">
        <v>50</v>
      </c>
      <c r="I10" s="8">
        <f t="shared" si="0"/>
        <v>7800</v>
      </c>
    </row>
    <row r="11" ht="37.5" spans="1:9">
      <c r="A11" s="7">
        <v>8</v>
      </c>
      <c r="B11" s="7" t="s">
        <v>30</v>
      </c>
      <c r="C11" s="7" t="s">
        <v>12</v>
      </c>
      <c r="D11" s="7" t="s">
        <v>31</v>
      </c>
      <c r="E11" s="7" t="s">
        <v>32</v>
      </c>
      <c r="F11" s="7">
        <v>150</v>
      </c>
      <c r="G11" s="7" t="s">
        <v>15</v>
      </c>
      <c r="H11" s="8">
        <v>50</v>
      </c>
      <c r="I11" s="8">
        <f t="shared" si="0"/>
        <v>7500</v>
      </c>
    </row>
    <row r="12" ht="56.25" spans="1:9">
      <c r="A12" s="7">
        <v>9</v>
      </c>
      <c r="B12" s="7" t="s">
        <v>33</v>
      </c>
      <c r="C12" s="7" t="s">
        <v>12</v>
      </c>
      <c r="D12" s="7" t="s">
        <v>34</v>
      </c>
      <c r="E12" s="7" t="s">
        <v>35</v>
      </c>
      <c r="F12" s="7">
        <v>200</v>
      </c>
      <c r="G12" s="7" t="s">
        <v>15</v>
      </c>
      <c r="H12" s="8">
        <v>50</v>
      </c>
      <c r="I12" s="8">
        <f t="shared" si="0"/>
        <v>10000</v>
      </c>
    </row>
    <row r="13" ht="93.75" spans="1:9">
      <c r="A13" s="7">
        <v>10</v>
      </c>
      <c r="B13" s="7" t="s">
        <v>36</v>
      </c>
      <c r="C13" s="7" t="s">
        <v>12</v>
      </c>
      <c r="D13" s="7" t="s">
        <v>37</v>
      </c>
      <c r="E13" s="7" t="s">
        <v>38</v>
      </c>
      <c r="F13" s="7">
        <v>200</v>
      </c>
      <c r="G13" s="7" t="s">
        <v>15</v>
      </c>
      <c r="H13" s="8">
        <v>50</v>
      </c>
      <c r="I13" s="8">
        <f t="shared" si="0"/>
        <v>10000</v>
      </c>
    </row>
    <row r="14" ht="49" customHeight="1" spans="1:9">
      <c r="A14" s="7">
        <v>11</v>
      </c>
      <c r="B14" s="8" t="s">
        <v>39</v>
      </c>
      <c r="C14" s="8" t="s">
        <v>40</v>
      </c>
      <c r="D14" s="8" t="s">
        <v>41</v>
      </c>
      <c r="E14" s="8" t="s">
        <v>42</v>
      </c>
      <c r="F14" s="8">
        <v>60</v>
      </c>
      <c r="G14" s="8" t="s">
        <v>15</v>
      </c>
      <c r="H14" s="8">
        <v>50</v>
      </c>
      <c r="I14" s="8">
        <f t="shared" si="0"/>
        <v>3000</v>
      </c>
    </row>
    <row r="15" ht="88" customHeight="1" spans="1:9">
      <c r="A15" s="7">
        <v>12</v>
      </c>
      <c r="B15" s="7" t="s">
        <v>43</v>
      </c>
      <c r="C15" s="8" t="s">
        <v>40</v>
      </c>
      <c r="D15" s="7" t="s">
        <v>44</v>
      </c>
      <c r="E15" s="9" t="s">
        <v>45</v>
      </c>
      <c r="F15" s="7">
        <v>310.6</v>
      </c>
      <c r="G15" s="8" t="s">
        <v>15</v>
      </c>
      <c r="H15" s="7">
        <v>50</v>
      </c>
      <c r="I15" s="8">
        <f t="shared" si="0"/>
        <v>15530</v>
      </c>
    </row>
    <row r="16" ht="49" customHeight="1" spans="1:9">
      <c r="A16" s="7">
        <v>13</v>
      </c>
      <c r="B16" s="7" t="s">
        <v>46</v>
      </c>
      <c r="C16" s="8" t="s">
        <v>40</v>
      </c>
      <c r="D16" s="7" t="s">
        <v>47</v>
      </c>
      <c r="E16" s="9" t="s">
        <v>48</v>
      </c>
      <c r="F16" s="7">
        <v>250</v>
      </c>
      <c r="G16" s="8" t="s">
        <v>15</v>
      </c>
      <c r="H16" s="7">
        <v>50</v>
      </c>
      <c r="I16" s="8">
        <f t="shared" si="0"/>
        <v>12500</v>
      </c>
    </row>
    <row r="17" spans="1:9">
      <c r="A17" s="7">
        <v>14</v>
      </c>
      <c r="B17" s="8" t="s">
        <v>49</v>
      </c>
      <c r="C17" s="8" t="s">
        <v>50</v>
      </c>
      <c r="D17" s="8" t="s">
        <v>51</v>
      </c>
      <c r="E17" s="8" t="s">
        <v>52</v>
      </c>
      <c r="F17" s="8">
        <v>216.5</v>
      </c>
      <c r="G17" s="8" t="s">
        <v>15</v>
      </c>
      <c r="H17" s="8">
        <v>50</v>
      </c>
      <c r="I17" s="8">
        <f t="shared" si="0"/>
        <v>10825</v>
      </c>
    </row>
    <row r="18" ht="56.25" spans="1:9">
      <c r="A18" s="7">
        <v>15</v>
      </c>
      <c r="B18" s="8" t="s">
        <v>53</v>
      </c>
      <c r="C18" s="8" t="s">
        <v>50</v>
      </c>
      <c r="D18" s="8" t="s">
        <v>54</v>
      </c>
      <c r="E18" s="8" t="s">
        <v>55</v>
      </c>
      <c r="F18" s="8">
        <v>115.9</v>
      </c>
      <c r="G18" s="8" t="s">
        <v>56</v>
      </c>
      <c r="H18" s="8">
        <v>40</v>
      </c>
      <c r="I18" s="8">
        <f t="shared" si="0"/>
        <v>4636</v>
      </c>
    </row>
  </sheetData>
  <mergeCells count="1">
    <mergeCell ref="A1:I1"/>
  </mergeCells>
  <pageMargins left="0.75" right="0.75" top="1" bottom="1" header="0.5" footer="0.5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联想</cp:lastModifiedBy>
  <dcterms:created xsi:type="dcterms:W3CDTF">2006-09-16T00:00:00Z</dcterms:created>
  <cp:lastPrinted>2024-01-12T08:37:00Z</cp:lastPrinted>
  <dcterms:modified xsi:type="dcterms:W3CDTF">2025-12-22T01:46:54Z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072B39EF346C4A8C9B744C78E3640139_13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