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84"/>
  </bookViews>
  <sheets>
    <sheet name="承保明细表" sheetId="1" r:id="rId1"/>
    <sheet name="业务清单(四九)二季度无" sheetId="3" state="hidden" r:id="rId2"/>
  </sheets>
  <definedNames>
    <definedName name="_xlnm._FilterDatabase" localSheetId="0" hidden="1">承保明细表!$A$7:$M$14</definedName>
    <definedName name="_xlnm._FilterDatabase" localSheetId="1" hidden="1">'业务清单(四九)二季度无'!$A$7:$M$13</definedName>
    <definedName name="_xlnm.Print_Titles" localSheetId="1">'业务清单(四九)二季度无'!$4:$5</definedName>
  </definedNames>
  <calcPr calcId="144525"/>
</workbook>
</file>

<file path=xl/sharedStrings.xml><?xml version="1.0" encoding="utf-8"?>
<sst xmlns="http://schemas.openxmlformats.org/spreadsheetml/2006/main" count="55" uniqueCount="42">
  <si>
    <t>附件1：</t>
  </si>
  <si>
    <t>台山市2025年第二季度政策性家禽（蛋鸡）保险承保明细表</t>
  </si>
  <si>
    <t>统计日期：2025年04月01日至2025年06月30日</t>
  </si>
  <si>
    <t>单位：羽、元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</si>
  <si>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</si>
  <si>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</si>
  <si>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</si>
  <si>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</si>
  <si>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</si>
  <si>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</si>
  <si>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</si>
  <si>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</si>
  <si>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</si>
  <si>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</si>
  <si>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</si>
  <si>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</si>
  <si>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</si>
  <si>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</si>
  <si>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四九</t>
  </si>
  <si>
    <t>端芬</t>
  </si>
  <si>
    <t>1、参保数量：养殖数量。
2、根据粤财金〔2023〕35号、《关于做好江门市2024-2026年政策性农业保险有关工作的通知》，蛋鸡养殖保险各级财政保费分担说明：省级财政补贴40%，地、市级财政补贴10%，县（区）级财政补贴10%，农民自行负担40%；
3、根据粤财金〔2023〕35号文件，蛋鸡养殖保险基本保险金额：40元/羽；                                                                                                                                                                          4、根据粤财金〔2023〕35号文件，蛋鸡养殖保险费率：3%。</t>
  </si>
  <si>
    <t>附件2：</t>
  </si>
  <si>
    <t>台山市四九镇2025年第二季度政策性家禽（蛋鸡）保险承保清单</t>
  </si>
  <si>
    <t>统计日期：2025年01月01日至2025年3月31日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</si>
  <si>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</si>
  <si>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</si>
  <si>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</si>
  <si>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</si>
  <si>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</si>
  <si>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</si>
  <si>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</si>
  <si>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</si>
  <si>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江门市顺联畜牧发展有限公司</t>
  </si>
  <si>
    <t>P6N920254407N000000001</t>
  </si>
  <si>
    <t>2025-03-08</t>
  </si>
  <si>
    <t>1、参保数量：养殖数量。
2、根据粤财金〔2023〕35号、《关于做好江门市2024-2026年政策性农业保险有关工作的通知》，蛋鸡养殖保险各级财政保费分担说明：省级财政补贴40%，地、市级财政补贴10%，县（区）级财政补贴10%，农民自行负担40%；
3、根据粤财金〔2023〕35号文件，蛋鸡养殖保险基本保险金额：40元/羽；                                                                                                                                                                          
4、根据粤财金〔2023〕35号文件，蛋鸡养殖保险费率：3%。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</si>
  <si>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</si>
  <si>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</si>
  <si>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</si>
  <si>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</si>
  <si>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>2025 年  04  月  14  日</t>
  </si>
  <si>
    <t xml:space="preserve">           年     月     日  </t>
  </si>
</sst>
</file>

<file path=xl/styles.xml><?xml version="1.0" encoding="utf-8"?>
<styleSheet xmlns="http://schemas.openxmlformats.org/spreadsheetml/2006/main">
  <numFmts count="8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[DBNum2][$-804]General"/>
    <numFmt numFmtId="179" formatCode="[DBNum2][$RMB]General;[Red][DBNum2][$RMB]General"/>
  </numFmts>
  <fonts count="40">
    <font>
      <sz val="11"/>
      <color theme="1"/>
      <name val="宋体"/>
      <charset val="134"/>
      <scheme val="minor"/>
    </font>
    <font>
      <sz val="9"/>
      <name val="微软雅黑"/>
      <charset val="134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微软雅黑"/>
      <charset val="134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8"/>
      <color theme="1"/>
      <name val="微软雅黑"/>
      <charset val="134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8" borderId="15" applyNumberFormat="0" applyFon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1" fillId="3" borderId="13" applyNumberFormat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34" fillId="21" borderId="16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9" fillId="0" borderId="0"/>
  </cellStyleXfs>
  <cellXfs count="99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>
      <alignment vertical="center"/>
    </xf>
    <xf numFmtId="0" fontId="3" fillId="0" borderId="0" xfId="0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176" fontId="8" fillId="0" borderId="8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31" fontId="2" fillId="0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center"/>
    </xf>
    <xf numFmtId="176" fontId="9" fillId="0" borderId="0" xfId="0" applyNumberFormat="1" applyFont="1" applyAlignment="1">
      <alignment horizontal="center"/>
    </xf>
    <xf numFmtId="0" fontId="9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176" fontId="0" fillId="0" borderId="0" xfId="0" applyNumberFormat="1" applyAlignment="1"/>
    <xf numFmtId="0" fontId="3" fillId="0" borderId="0" xfId="0" applyFont="1" applyBorder="1" applyAlignment="1"/>
    <xf numFmtId="0" fontId="10" fillId="0" borderId="0" xfId="0" applyFont="1" applyAlignment="1">
      <alignment horizontal="right" vertical="center"/>
    </xf>
    <xf numFmtId="176" fontId="11" fillId="0" borderId="7" xfId="0" applyNumberFormat="1" applyFont="1" applyBorder="1" applyAlignment="1">
      <alignment vertical="center" wrapText="1"/>
    </xf>
    <xf numFmtId="177" fontId="7" fillId="0" borderId="7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vertical="center" wrapTex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Font="1">
      <alignment vertical="center"/>
    </xf>
    <xf numFmtId="0" fontId="14" fillId="0" borderId="0" xfId="0" applyFont="1" applyBorder="1">
      <alignment vertical="center"/>
    </xf>
    <xf numFmtId="0" fontId="15" fillId="0" borderId="0" xfId="0" applyFont="1" applyBorder="1">
      <alignment vertical="center"/>
    </xf>
    <xf numFmtId="176" fontId="14" fillId="0" borderId="0" xfId="0" applyNumberFormat="1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176" fontId="16" fillId="0" borderId="0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176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76" fontId="18" fillId="0" borderId="9" xfId="0" applyNumberFormat="1" applyFont="1" applyBorder="1" applyAlignment="1">
      <alignment horizontal="center" vertical="center"/>
    </xf>
    <xf numFmtId="176" fontId="17" fillId="2" borderId="9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76" fontId="8" fillId="0" borderId="0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8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center"/>
    </xf>
    <xf numFmtId="0" fontId="2" fillId="0" borderId="0" xfId="0" applyFont="1" applyAlignment="1"/>
    <xf numFmtId="176" fontId="5" fillId="0" borderId="6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 wrapText="1"/>
    </xf>
    <xf numFmtId="179" fontId="13" fillId="0" borderId="0" xfId="0" applyNumberFormat="1" applyFont="1">
      <alignment vertical="center"/>
    </xf>
    <xf numFmtId="0" fontId="11" fillId="0" borderId="7" xfId="0" applyNumberFormat="1" applyFont="1" applyBorder="1" applyAlignment="1">
      <alignment horizontal="center" vertical="center" wrapText="1"/>
    </xf>
    <xf numFmtId="178" fontId="13" fillId="0" borderId="0" xfId="0" applyNumberFormat="1" applyFont="1">
      <alignment vertical="center"/>
    </xf>
    <xf numFmtId="0" fontId="19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8"/>
  <sheetViews>
    <sheetView tabSelected="1" workbookViewId="0">
      <selection activeCell="M7" sqref="M7"/>
    </sheetView>
  </sheetViews>
  <sheetFormatPr defaultColWidth="9" defaultRowHeight="13.5"/>
  <cols>
    <col min="1" max="1" width="8.625" customWidth="1"/>
    <col min="2" max="2" width="14.125" customWidth="1"/>
    <col min="3" max="3" width="17.25" style="7" customWidth="1"/>
    <col min="4" max="5" width="15.125" customWidth="1"/>
    <col min="6" max="9" width="12.875" style="7" customWidth="1"/>
    <col min="10" max="10" width="8.625" customWidth="1"/>
    <col min="13" max="13" width="38.25"/>
  </cols>
  <sheetData>
    <row r="1" ht="16.5" spans="1:10">
      <c r="A1" s="56" t="s">
        <v>0</v>
      </c>
      <c r="B1" s="57"/>
      <c r="C1" s="58"/>
      <c r="D1" s="56"/>
      <c r="E1" s="56"/>
      <c r="F1" s="58"/>
      <c r="G1" s="58"/>
      <c r="H1" s="58"/>
      <c r="I1" s="58"/>
      <c r="J1" s="56"/>
    </row>
    <row r="2" ht="29" customHeight="1" spans="1:10">
      <c r="A2" s="59" t="s">
        <v>1</v>
      </c>
      <c r="B2" s="59"/>
      <c r="C2" s="60"/>
      <c r="D2" s="59"/>
      <c r="E2" s="59"/>
      <c r="F2" s="59"/>
      <c r="G2" s="59"/>
      <c r="H2" s="59"/>
      <c r="I2" s="59"/>
      <c r="J2" s="59"/>
    </row>
    <row r="3" s="53" customFormat="1" ht="30" customHeight="1" spans="1:10">
      <c r="A3" s="16" t="s">
        <v>2</v>
      </c>
      <c r="B3" s="61"/>
      <c r="C3" s="62"/>
      <c r="D3" s="63"/>
      <c r="E3" s="64" t="s">
        <v>3</v>
      </c>
      <c r="F3" s="64"/>
      <c r="G3" s="64"/>
      <c r="H3" s="64"/>
      <c r="I3" s="64"/>
      <c r="J3" s="64"/>
    </row>
    <row r="4" ht="19.5" customHeight="1" spans="1:10">
      <c r="A4" s="65" t="s">
        <v>4</v>
      </c>
      <c r="B4" s="66" t="s">
        <v>5</v>
      </c>
      <c r="C4" s="67" t="s">
        <v>6</v>
      </c>
      <c r="D4" s="66" t="s">
        <v>7</v>
      </c>
      <c r="E4" s="65" t="s">
        <v>8</v>
      </c>
      <c r="F4" s="68" t="s">
        <v>9</v>
      </c>
      <c r="G4" s="69"/>
      <c r="H4" s="69"/>
      <c r="I4" s="91"/>
      <c r="J4" s="65" t="s">
        <v>10</v>
      </c>
    </row>
    <row r="5" ht="19.5" customHeight="1" spans="1:10">
      <c r="A5" s="70"/>
      <c r="B5" s="71"/>
      <c r="C5" s="72"/>
      <c r="D5" s="71"/>
      <c r="E5" s="70"/>
      <c r="F5" s="73" t="s">
        <v>11</v>
      </c>
      <c r="G5" s="73" t="s">
        <v>12</v>
      </c>
      <c r="H5" s="73" t="s">
        <v>13</v>
      </c>
      <c r="I5" s="73" t="s">
        <v>14</v>
      </c>
      <c r="J5" s="70"/>
    </row>
    <row r="6" s="54" customFormat="1" ht="19.5" customHeight="1" spans="1:13">
      <c r="A6" s="74" t="s">
        <v>15</v>
      </c>
      <c r="B6" s="75"/>
      <c r="C6" s="69"/>
      <c r="D6" s="75"/>
      <c r="E6" s="76"/>
      <c r="F6" s="77">
        <f>SUM(F7:H7)</f>
        <v>216000</v>
      </c>
      <c r="G6" s="78"/>
      <c r="H6" s="79"/>
      <c r="I6" s="73" t="s">
        <v>16</v>
      </c>
      <c r="J6" s="92" t="s">
        <v>16</v>
      </c>
      <c r="M6" s="93"/>
    </row>
    <row r="7" s="54" customFormat="1" ht="35" customHeight="1" spans="1:13">
      <c r="A7" s="65" t="s">
        <v>17</v>
      </c>
      <c r="B7" s="80">
        <f>SUM(B8:B9)</f>
        <v>550000</v>
      </c>
      <c r="C7" s="80">
        <f>SUM(C8:C9)</f>
        <v>300000</v>
      </c>
      <c r="D7" s="80">
        <f t="shared" ref="D7:I7" si="0">SUM(D8:D9)</f>
        <v>12000000</v>
      </c>
      <c r="E7" s="80">
        <f t="shared" si="0"/>
        <v>360000</v>
      </c>
      <c r="F7" s="80">
        <f t="shared" si="0"/>
        <v>144000</v>
      </c>
      <c r="G7" s="80">
        <f t="shared" si="0"/>
        <v>36000</v>
      </c>
      <c r="H7" s="80">
        <f t="shared" si="0"/>
        <v>36000</v>
      </c>
      <c r="I7" s="80">
        <f t="shared" si="0"/>
        <v>144000</v>
      </c>
      <c r="J7" s="94"/>
      <c r="M7" s="95"/>
    </row>
    <row r="8" s="55" customFormat="1" ht="35" customHeight="1" spans="1:10">
      <c r="A8" s="81" t="s">
        <v>18</v>
      </c>
      <c r="B8" s="82">
        <v>250000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96"/>
    </row>
    <row r="9" customFormat="1" ht="35" customHeight="1" spans="1:10">
      <c r="A9" s="81" t="s">
        <v>19</v>
      </c>
      <c r="B9" s="82">
        <v>300000</v>
      </c>
      <c r="C9" s="83">
        <v>300000</v>
      </c>
      <c r="D9" s="83">
        <v>12000000</v>
      </c>
      <c r="E9" s="83">
        <v>360000</v>
      </c>
      <c r="F9" s="83">
        <v>144000</v>
      </c>
      <c r="G9" s="83">
        <v>36000</v>
      </c>
      <c r="H9" s="83">
        <v>36000</v>
      </c>
      <c r="I9" s="83">
        <v>144000</v>
      </c>
      <c r="J9" s="96"/>
    </row>
    <row r="10" ht="80" customHeight="1" spans="1:10">
      <c r="A10" s="84" t="s">
        <v>20</v>
      </c>
      <c r="B10" s="84"/>
      <c r="C10" s="85"/>
      <c r="D10" s="84"/>
      <c r="E10" s="84"/>
      <c r="F10" s="84"/>
      <c r="G10" s="84"/>
      <c r="H10" s="84"/>
      <c r="I10" s="84"/>
      <c r="J10" s="36"/>
    </row>
    <row r="11" ht="30" customHeight="1" spans="1:10">
      <c r="A11" s="86"/>
      <c r="B11" s="86"/>
      <c r="C11" s="87"/>
      <c r="D11" s="86"/>
      <c r="E11" s="86"/>
      <c r="F11" s="86"/>
      <c r="G11" s="86"/>
      <c r="H11" s="86"/>
      <c r="I11" s="86"/>
      <c r="J11" s="86"/>
    </row>
    <row r="12" s="6" customFormat="1" ht="27" customHeight="1" spans="2:11">
      <c r="B12" s="38"/>
      <c r="C12" s="38"/>
      <c r="D12" s="88"/>
      <c r="E12" s="38"/>
      <c r="F12" s="38"/>
      <c r="G12" s="38"/>
      <c r="H12" s="38"/>
      <c r="I12" s="38"/>
      <c r="J12" s="38"/>
      <c r="K12" s="97"/>
    </row>
    <row r="13" s="6" customFormat="1" ht="27" customHeight="1" spans="2:11">
      <c r="B13" s="38"/>
      <c r="C13" s="38"/>
      <c r="D13" s="88"/>
      <c r="E13" s="38"/>
      <c r="F13" s="38"/>
      <c r="G13" s="38"/>
      <c r="H13" s="38"/>
      <c r="I13" s="38"/>
      <c r="J13" s="38"/>
      <c r="K13" s="97"/>
    </row>
    <row r="14" s="6" customFormat="1" ht="27" customHeight="1" spans="2:11">
      <c r="B14" s="41"/>
      <c r="C14" s="41"/>
      <c r="D14" s="89"/>
      <c r="E14" s="90"/>
      <c r="F14" s="90"/>
      <c r="G14" s="90"/>
      <c r="H14" s="90"/>
      <c r="I14" s="90"/>
      <c r="J14" s="90"/>
      <c r="K14" s="98"/>
    </row>
    <row r="18" spans="7:7">
      <c r="G18" s="7">
        <f>F6/C7</f>
        <v>0.72</v>
      </c>
    </row>
  </sheetData>
  <autoFilter ref="A7:M14">
    <extLst/>
  </autoFilter>
  <mergeCells count="13">
    <mergeCell ref="A2:J2"/>
    <mergeCell ref="E3:J3"/>
    <mergeCell ref="F4:I4"/>
    <mergeCell ref="A6:E6"/>
    <mergeCell ref="F6:H6"/>
    <mergeCell ref="A10:J10"/>
    <mergeCell ref="B14:C14"/>
    <mergeCell ref="A4:A5"/>
    <mergeCell ref="B4:B5"/>
    <mergeCell ref="C4:C5"/>
    <mergeCell ref="D4:D5"/>
    <mergeCell ref="E4:E5"/>
    <mergeCell ref="J4:J5"/>
  </mergeCells>
  <printOptions horizontalCentered="1"/>
  <pageMargins left="0.590551181102362" right="0.590551181102362" top="0.47244094488189" bottom="0.354330708661417" header="0.31496062992126" footer="0.31496062992126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M15"/>
  <sheetViews>
    <sheetView workbookViewId="0">
      <selection activeCell="A10" sqref="A10"/>
    </sheetView>
  </sheetViews>
  <sheetFormatPr defaultColWidth="9" defaultRowHeight="13.5"/>
  <cols>
    <col min="1" max="1" width="5.25" customWidth="1"/>
    <col min="2" max="2" width="6.375" customWidth="1"/>
    <col min="3" max="3" width="25.75" customWidth="1"/>
    <col min="4" max="4" width="26.375" customWidth="1"/>
    <col min="5" max="5" width="11.625" customWidth="1"/>
    <col min="6" max="6" width="12.625" style="7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6.5" customWidth="1"/>
  </cols>
  <sheetData>
    <row r="1" s="1" customFormat="1" ht="15" spans="1:13">
      <c r="A1" s="8" t="s">
        <v>21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48"/>
    </row>
    <row r="2" s="2" customFormat="1" ht="36" customHeight="1" spans="1:13">
      <c r="A2" s="14" t="s">
        <v>22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</row>
    <row r="3" s="2" customFormat="1" ht="23" customHeight="1" spans="1:13">
      <c r="A3" s="16" t="s">
        <v>23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49" t="s">
        <v>3</v>
      </c>
    </row>
    <row r="4" s="3" customFormat="1" ht="20.1" customHeight="1" spans="1:13">
      <c r="A4" s="21" t="s">
        <v>24</v>
      </c>
      <c r="B4" s="21" t="s">
        <v>4</v>
      </c>
      <c r="C4" s="21" t="s">
        <v>25</v>
      </c>
      <c r="D4" s="21" t="s">
        <v>26</v>
      </c>
      <c r="E4" s="21" t="s">
        <v>27</v>
      </c>
      <c r="F4" s="22" t="s">
        <v>28</v>
      </c>
      <c r="G4" s="21" t="s">
        <v>29</v>
      </c>
      <c r="H4" s="22" t="s">
        <v>30</v>
      </c>
      <c r="I4" s="27" t="s">
        <v>9</v>
      </c>
      <c r="J4" s="27"/>
      <c r="K4" s="27"/>
      <c r="L4" s="30"/>
      <c r="M4" s="21" t="s">
        <v>10</v>
      </c>
    </row>
    <row r="5" s="3" customFormat="1" ht="20.1" customHeight="1" spans="1:13">
      <c r="A5" s="23"/>
      <c r="B5" s="23"/>
      <c r="C5" s="23"/>
      <c r="D5" s="23"/>
      <c r="E5" s="23"/>
      <c r="F5" s="24"/>
      <c r="G5" s="23"/>
      <c r="H5" s="24"/>
      <c r="I5" s="31" t="s">
        <v>11</v>
      </c>
      <c r="J5" s="31" t="s">
        <v>12</v>
      </c>
      <c r="K5" s="31" t="s">
        <v>13</v>
      </c>
      <c r="L5" s="31" t="s">
        <v>14</v>
      </c>
      <c r="M5" s="23"/>
    </row>
    <row r="6" s="4" customFormat="1" ht="26.25" customHeight="1" spans="1:13">
      <c r="A6" s="25" t="s">
        <v>15</v>
      </c>
      <c r="B6" s="26"/>
      <c r="C6" s="26"/>
      <c r="D6" s="26"/>
      <c r="E6" s="26"/>
      <c r="F6" s="27"/>
      <c r="G6" s="26"/>
      <c r="H6" s="28"/>
      <c r="I6" s="27">
        <f>SUM(I7:K7)</f>
        <v>180000</v>
      </c>
      <c r="J6" s="27"/>
      <c r="K6" s="30"/>
      <c r="L6" s="31" t="s">
        <v>16</v>
      </c>
      <c r="M6" s="31" t="s">
        <v>16</v>
      </c>
    </row>
    <row r="7" s="5" customFormat="1" ht="32" customHeight="1" spans="1:13">
      <c r="A7" s="29" t="s">
        <v>31</v>
      </c>
      <c r="B7" s="27"/>
      <c r="C7" s="27"/>
      <c r="D7" s="27"/>
      <c r="E7" s="30"/>
      <c r="F7" s="31">
        <f t="shared" ref="F7:L7" si="0">SUM(F8)</f>
        <v>250000</v>
      </c>
      <c r="G7" s="31">
        <f t="shared" si="0"/>
        <v>10000000</v>
      </c>
      <c r="H7" s="31">
        <f t="shared" si="0"/>
        <v>300000</v>
      </c>
      <c r="I7" s="31">
        <f t="shared" si="0"/>
        <v>120000</v>
      </c>
      <c r="J7" s="31">
        <f t="shared" si="0"/>
        <v>30000</v>
      </c>
      <c r="K7" s="31">
        <f t="shared" si="0"/>
        <v>30000</v>
      </c>
      <c r="L7" s="31">
        <f t="shared" si="0"/>
        <v>120000</v>
      </c>
      <c r="M7" s="50"/>
    </row>
    <row r="8" s="5" customFormat="1" ht="31" customHeight="1" spans="1:13">
      <c r="A8" s="32">
        <v>1</v>
      </c>
      <c r="B8" s="32" t="s">
        <v>18</v>
      </c>
      <c r="C8" s="33" t="s">
        <v>32</v>
      </c>
      <c r="D8" s="32" t="s">
        <v>33</v>
      </c>
      <c r="E8" s="34" t="s">
        <v>34</v>
      </c>
      <c r="F8" s="35">
        <v>250000</v>
      </c>
      <c r="G8" s="35">
        <v>10000000</v>
      </c>
      <c r="H8" s="35">
        <v>300000</v>
      </c>
      <c r="I8" s="51">
        <v>120000</v>
      </c>
      <c r="J8" s="51">
        <v>30000</v>
      </c>
      <c r="K8" s="51">
        <v>30000</v>
      </c>
      <c r="L8" s="51">
        <v>120000</v>
      </c>
      <c r="M8" s="52"/>
    </row>
    <row r="9" ht="80" customHeight="1" spans="1:13">
      <c r="A9" s="36" t="s">
        <v>35</v>
      </c>
      <c r="B9" s="36"/>
      <c r="C9" s="36"/>
      <c r="D9" s="36"/>
      <c r="E9" s="36"/>
      <c r="F9" s="37"/>
      <c r="G9" s="36"/>
      <c r="H9" s="36"/>
      <c r="I9" s="36"/>
      <c r="J9" s="36"/>
      <c r="K9" s="36"/>
      <c r="L9" s="36"/>
      <c r="M9" s="36"/>
    </row>
    <row r="10" customHeight="1" spans="7:9">
      <c r="G10" s="7"/>
      <c r="H10" s="7"/>
      <c r="I10" s="7"/>
    </row>
    <row r="11" s="6" customFormat="1" ht="30" customHeight="1" spans="1:13">
      <c r="A11" s="38"/>
      <c r="B11" s="38"/>
      <c r="C11" s="39" t="s">
        <v>36</v>
      </c>
      <c r="D11" s="39"/>
      <c r="E11" s="39"/>
      <c r="F11" s="40"/>
      <c r="G11" s="39"/>
      <c r="H11" s="39" t="s">
        <v>37</v>
      </c>
      <c r="I11" s="39"/>
      <c r="J11" s="39"/>
      <c r="K11" s="39"/>
      <c r="L11" s="39"/>
      <c r="M11" s="38"/>
    </row>
    <row r="12" s="6" customFormat="1" ht="30" customHeight="1" spans="1:13">
      <c r="A12" s="38"/>
      <c r="B12" s="38"/>
      <c r="C12" s="39" t="s">
        <v>38</v>
      </c>
      <c r="D12" s="39"/>
      <c r="E12" s="39"/>
      <c r="F12" s="40"/>
      <c r="G12" s="39"/>
      <c r="H12" s="39" t="s">
        <v>39</v>
      </c>
      <c r="I12" s="39"/>
      <c r="J12" s="39"/>
      <c r="K12" s="39"/>
      <c r="L12" s="39"/>
      <c r="M12" s="38"/>
    </row>
    <row r="13" s="6" customFormat="1" ht="22.5" customHeight="1" spans="1:13">
      <c r="A13" s="38"/>
      <c r="B13" s="38"/>
      <c r="C13" s="41" t="s">
        <v>40</v>
      </c>
      <c r="D13" s="41"/>
      <c r="E13" s="42"/>
      <c r="F13" s="43"/>
      <c r="G13" s="44"/>
      <c r="H13" s="44" t="s">
        <v>41</v>
      </c>
      <c r="I13" s="44"/>
      <c r="J13" s="44"/>
      <c r="K13" s="44"/>
      <c r="L13" s="39"/>
      <c r="M13" s="38"/>
    </row>
    <row r="14" spans="1:13">
      <c r="A14" s="45"/>
      <c r="B14" s="45"/>
      <c r="C14" s="45"/>
      <c r="D14" s="46"/>
      <c r="E14" s="46"/>
      <c r="F14" s="47"/>
      <c r="G14" s="46"/>
      <c r="H14" s="46"/>
      <c r="I14" s="46"/>
      <c r="J14" s="46"/>
      <c r="K14" s="46"/>
      <c r="L14" s="46"/>
      <c r="M14" s="46"/>
    </row>
    <row r="15" spans="1:13">
      <c r="A15" s="45"/>
      <c r="B15" s="45"/>
      <c r="C15" s="45"/>
      <c r="D15" s="46"/>
      <c r="E15" s="46"/>
      <c r="F15" s="47"/>
      <c r="G15" s="46"/>
      <c r="H15" s="46"/>
      <c r="I15" s="46"/>
      <c r="J15" s="46"/>
      <c r="K15" s="46"/>
      <c r="L15" s="46"/>
      <c r="M15" s="46"/>
    </row>
  </sheetData>
  <autoFilter ref="A7:M13">
    <extLst/>
  </autoFilter>
  <sortState ref="A8:M9">
    <sortCondition ref="D8:D9"/>
    <sortCondition ref="E8:E9"/>
  </sortState>
  <mergeCells count="16">
    <mergeCell ref="A2:M2"/>
    <mergeCell ref="I4:L4"/>
    <mergeCell ref="A6:H6"/>
    <mergeCell ref="I6:K6"/>
    <mergeCell ref="A7:E7"/>
    <mergeCell ref="A9:M9"/>
    <mergeCell ref="C13:D13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承保明细表</vt:lpstr>
      <vt:lpstr>业务清单(四九)二季度无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2021-10-05T14:01:00Z</dcterms:created>
  <dcterms:modified xsi:type="dcterms:W3CDTF">2025-12-09T00:37:51Z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95CFFD7B82444D0CB5F7C3F0C464430F</vt:lpwstr>
  </property>
</Properties>
</file>