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22" firstSheet="1" activeTab="1"/>
  </bookViews>
  <sheets>
    <sheet name="业务清单(总)" sheetId="4" state="hidden" r:id="rId1"/>
    <sheet name="承保清单" sheetId="9" r:id="rId2"/>
  </sheets>
  <definedNames>
    <definedName name="_xlnm.Print_Titles" localSheetId="0">'业务清单(总)'!$4:$5</definedName>
    <definedName name="_xlnm.Print_Titles" localSheetId="1">承保清单!$4:$5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<sst xmlns="http://schemas.openxmlformats.org/spreadsheetml/2006/main" count="113" uniqueCount="73">
  <si>
    <t>附件2：</t>
  </si>
  <si>
    <t>江门市台山市端芬镇2022年第三季度政策性花卉苗木种植保险业务清单</t>
  </si>
  <si>
    <t>统计日期：2022年07月01日至2022年09月30日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</si>
  <si>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</si>
  <si>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</si>
  <si>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</si>
  <si>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</si>
  <si>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</si>
  <si>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</si>
  <si>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</si>
  <si>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</si>
  <si>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</si>
  <si>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</si>
  <si>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</si>
  <si>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</si>
  <si>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</si>
  <si>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</si>
  <si>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</si>
  <si>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</si>
  <si>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</si>
  <si>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</si>
  <si>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</si>
  <si>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黄焯晶</t>
  </si>
  <si>
    <t>PMD020234407N000000019</t>
  </si>
  <si>
    <t>2023-04-29</t>
  </si>
  <si>
    <t>北陡</t>
  </si>
  <si>
    <t>苏成继</t>
  </si>
  <si>
    <t>PMD020234407N000000012</t>
  </si>
  <si>
    <t>2023-04-12</t>
  </si>
  <si>
    <t>端芬</t>
  </si>
  <si>
    <t>陈晓东</t>
  </si>
  <si>
    <t>PMD020234407N000000020</t>
  </si>
  <si>
    <t>何海雁</t>
  </si>
  <si>
    <t>PMD020234407N000000022</t>
  </si>
  <si>
    <t>海宴</t>
  </si>
  <si>
    <t>陈梅香</t>
  </si>
  <si>
    <t>PMD020234407N000000014</t>
  </si>
  <si>
    <t>黄妙红</t>
  </si>
  <si>
    <t>PMD020234407N000000015</t>
  </si>
  <si>
    <t>台山市海宴镇梦乡农场</t>
  </si>
  <si>
    <t>PMD020234407N000000023</t>
  </si>
  <si>
    <t>2023-06-21</t>
  </si>
  <si>
    <t>甄丽娇</t>
  </si>
  <si>
    <t>PMD020234407N000000013</t>
  </si>
  <si>
    <t>郑耀均</t>
  </si>
  <si>
    <t>PMD020234407N000000016</t>
  </si>
  <si>
    <t>钟素绮</t>
  </si>
  <si>
    <t>PMD020234407N000000017</t>
  </si>
  <si>
    <t>四九</t>
  </si>
  <si>
    <t>梁裕林</t>
  </si>
  <si>
    <t>PMD020234407N000000018</t>
  </si>
  <si>
    <t>甄柏会</t>
  </si>
  <si>
    <t>PMD020234407N000000021</t>
  </si>
  <si>
    <t>1、参保数量：种植业指种植面积亩数。
2、根据江农农[2021]278号文件，花卉苗木种植保险各级财政保费分担说明：省级财政补贴50%，地、市级财政补贴15%，县（区）级财政补贴15%，农民自行负担20%；
3、根据粤财金[2020]26号、粤农农〔2020〕389号文件，一年一茬、一年多茬保险花卉苗木每亩每茬保额为3000元，多年生保险花卉苗木每亩每年保额为5000元；                                                                                                                                                                                      4、根据江农农[2021]278号文件，花卉苗木种植保险的露地花卉苗木费率为15%、大棚花卉苗木费率为10%。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</si>
  <si>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</si>
  <si>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</si>
  <si>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</si>
  <si>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</si>
  <si>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  2022 年  7 月 9 日  </t>
  </si>
  <si>
    <t xml:space="preserve">           年     月     日  </t>
  </si>
  <si>
    <t>附件4：</t>
  </si>
  <si>
    <t>台山市2025年第三季度政策性花卉苗木种植保险承保清单</t>
  </si>
  <si>
    <t>统计日期：2025年07月01日至2025年09月30日</t>
  </si>
  <si>
    <t>沉香223.6亩、龙须树43.8亩、多年生花卉苗木467亩</t>
  </si>
  <si>
    <t>三合</t>
  </si>
  <si>
    <t>伍剑华</t>
  </si>
  <si>
    <t>PMD020254407N000000002</t>
  </si>
  <si>
    <t>罗福生</t>
  </si>
  <si>
    <t>PMD020254407N000000003</t>
  </si>
  <si>
    <t>台城</t>
  </si>
  <si>
    <t>台山市迎新花木有限公司</t>
  </si>
  <si>
    <t>PMD020254407N000000004</t>
  </si>
  <si>
    <t>1、参保数量：种植业指种植面积亩数。
2、根据粤财金〔2023〕35号、江农农〔2021〕278号文件、《关于做好江门市2024-2026年政策性农业保险有关工作的通知》，花卉苗木种植保险各级财政保费分担说明：省级财政补贴40%，地、市级财政补贴10%，县（区）级财政补贴10%，农民自行负担40%；
3、根据粤财金〔2023〕35号文件，一年一茬、一年多茬保险花卉苗木每亩每茬保额为3000元，多年生保险花卉苗木每亩每年保额为5000元；                                                                                                                                                                                      4、根据粤财金〔2023〕35号文件，花卉苗木种植保险的露地花卉苗木费率为10%、大棚花卉苗木费率为7%。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</si>
</sst>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4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Font="1" applyFill="1" applyBorder="1" applyAlignment="1"/>
    <xf numFmtId="0" fontId="4" fillId="0" borderId="0" xfId="49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176" fontId="3" fillId="0" borderId="0" xfId="49" applyNumberFormat="1" applyFont="1" applyFill="1" applyAlignment="1">
      <alignment vertical="center"/>
    </xf>
    <xf numFmtId="0" fontId="7" fillId="0" borderId="0" xfId="49" applyFont="1" applyFill="1" applyAlignment="1">
      <alignment horizontal="right" vertical="center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 wrapText="1"/>
    </xf>
    <xf numFmtId="176" fontId="6" fillId="0" borderId="6" xfId="49" applyNumberFormat="1" applyFont="1" applyFill="1" applyBorder="1" applyAlignment="1">
      <alignment vertical="center"/>
    </xf>
    <xf numFmtId="0" fontId="5" fillId="2" borderId="6" xfId="49" applyNumberFormat="1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177" fontId="8" fillId="0" borderId="6" xfId="49" applyNumberFormat="1" applyFont="1" applyFill="1" applyBorder="1" applyAlignment="1">
      <alignment horizontal="center" vertical="center"/>
    </xf>
    <xf numFmtId="176" fontId="8" fillId="0" borderId="6" xfId="49" applyNumberFormat="1" applyFont="1" applyFill="1" applyBorder="1" applyAlignment="1">
      <alignment vertical="center"/>
    </xf>
    <xf numFmtId="0" fontId="9" fillId="2" borderId="6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  <xf numFmtId="0" fontId="11" fillId="0" borderId="0" xfId="49" applyFont="1" applyFill="1" applyAlignment="1">
      <alignment horizontal="center"/>
    </xf>
    <xf numFmtId="0" fontId="11" fillId="0" borderId="0" xfId="49" applyFont="1" applyFill="1" applyAlignment="1"/>
    <xf numFmtId="0" fontId="1" fillId="0" borderId="0" xfId="49" applyFont="1" applyFill="1" applyAlignment="1"/>
    <xf numFmtId="0" fontId="11" fillId="0" borderId="0" xfId="49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2" borderId="6" xfId="49" applyNumberFormat="1" applyFont="1" applyFill="1" applyBorder="1" applyAlignment="1">
      <alignment horizontal="left" vertical="center" wrapText="1"/>
    </xf>
    <xf numFmtId="0" fontId="12" fillId="0" borderId="6" xfId="49" applyFont="1" applyFill="1" applyBorder="1" applyAlignment="1">
      <alignment horizontal="center" vertical="center"/>
    </xf>
    <xf numFmtId="176" fontId="12" fillId="0" borderId="6" xfId="49" applyNumberFormat="1" applyFont="1" applyFill="1" applyBorder="1" applyAlignment="1">
      <alignment horizontal="right" vertical="center"/>
    </xf>
    <xf numFmtId="0" fontId="13" fillId="0" borderId="6" xfId="49" applyFont="1" applyFill="1" applyBorder="1" applyAlignment="1">
      <alignment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4" fillId="0" borderId="0" xfId="49" applyFont="1" applyFill="1" applyAlignment="1">
      <alignment horizontal="center"/>
    </xf>
    <xf numFmtId="0" fontId="14" fillId="0" borderId="0" xfId="49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2D050"/>
  </sheetPr>
  <dimension ref="A1:M50"/>
  <sheetViews>
    <sheetView workbookViewId="0">
      <selection activeCell="C23" sqref="C23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3.4285714285714" style="2" customWidth="1"/>
    <col min="4" max="4" width="25" style="2" customWidth="1"/>
    <col min="5" max="5" width="13.2857142857143" style="2" customWidth="1"/>
    <col min="6" max="6" width="9.71428571428571" style="2" customWidth="1"/>
    <col min="7" max="7" width="14.1428571428571" style="2" customWidth="1"/>
    <col min="8" max="9" width="12.8571428571429" style="2" customWidth="1"/>
    <col min="10" max="10" width="13.8571428571429" style="2" customWidth="1"/>
    <col min="11" max="12" width="13" style="2" customWidth="1"/>
    <col min="13" max="13" width="8.71428571428571" style="2" customWidth="1"/>
    <col min="14" max="16384" width="9.14285714285714" style="2"/>
  </cols>
  <sheetData>
    <row r="1" s="1" customFormat="1" ht="15" spans="1:13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9"/>
    </row>
    <row r="2" s="2" customFormat="1" ht="36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5" customHeight="1" spans="1:13">
      <c r="A3" s="42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6" t="s">
        <v>3</v>
      </c>
    </row>
    <row r="4" s="3" customFormat="1" ht="20.1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20"/>
      <c r="M4" s="17" t="s">
        <v>13</v>
      </c>
    </row>
    <row r="5" s="3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3" t="s">
        <v>15</v>
      </c>
      <c r="K5" s="23" t="s">
        <v>16</v>
      </c>
      <c r="L5" s="23" t="s">
        <v>17</v>
      </c>
      <c r="M5" s="21"/>
    </row>
    <row r="6" s="4" customFormat="1" ht="26.25" customHeight="1" spans="1:13">
      <c r="A6" s="24" t="s">
        <v>18</v>
      </c>
      <c r="B6" s="25"/>
      <c r="C6" s="25"/>
      <c r="D6" s="25"/>
      <c r="E6" s="25"/>
      <c r="F6" s="25"/>
      <c r="G6" s="25"/>
      <c r="H6" s="26"/>
      <c r="I6" s="19">
        <f>SUM(I7:K7)</f>
        <v>4140600</v>
      </c>
      <c r="J6" s="19"/>
      <c r="K6" s="20"/>
      <c r="L6" s="23" t="s">
        <v>19</v>
      </c>
      <c r="M6" s="23" t="s">
        <v>19</v>
      </c>
    </row>
    <row r="7" s="4" customFormat="1" ht="32" customHeight="1" spans="1:13">
      <c r="A7" s="24" t="s">
        <v>20</v>
      </c>
      <c r="B7" s="25"/>
      <c r="C7" s="25"/>
      <c r="D7" s="25"/>
      <c r="E7" s="26"/>
      <c r="F7" s="28">
        <f t="shared" ref="F7:L7" si="0">SUM(F8:F43)</f>
        <v>6901</v>
      </c>
      <c r="G7" s="28">
        <f t="shared" si="0"/>
        <v>34505000</v>
      </c>
      <c r="H7" s="28">
        <f t="shared" si="0"/>
        <v>5175750</v>
      </c>
      <c r="I7" s="28">
        <f t="shared" si="0"/>
        <v>2587875</v>
      </c>
      <c r="J7" s="28">
        <f t="shared" si="0"/>
        <v>776362.5</v>
      </c>
      <c r="K7" s="28">
        <f t="shared" si="0"/>
        <v>776362.5</v>
      </c>
      <c r="L7" s="28">
        <f t="shared" si="0"/>
        <v>1035150</v>
      </c>
      <c r="M7" s="43"/>
    </row>
    <row r="8" ht="24.95" customHeight="1" spans="1:13">
      <c r="A8" s="44">
        <v>1</v>
      </c>
      <c r="B8" s="44" t="s">
        <v>21</v>
      </c>
      <c r="C8" s="44" t="s">
        <v>22</v>
      </c>
      <c r="D8" s="44" t="s">
        <v>23</v>
      </c>
      <c r="E8" s="44" t="s">
        <v>24</v>
      </c>
      <c r="F8" s="45">
        <v>221</v>
      </c>
      <c r="G8" s="45">
        <v>1105000</v>
      </c>
      <c r="H8" s="45">
        <v>165750</v>
      </c>
      <c r="I8" s="45">
        <v>82875</v>
      </c>
      <c r="J8" s="45">
        <v>24862.5</v>
      </c>
      <c r="K8" s="45">
        <v>24862.5</v>
      </c>
      <c r="L8" s="45">
        <v>33150</v>
      </c>
      <c r="M8" s="46"/>
    </row>
    <row r="9" ht="24.95" customHeight="1" spans="1:13">
      <c r="A9" s="44">
        <v>2</v>
      </c>
      <c r="B9" s="44" t="s">
        <v>25</v>
      </c>
      <c r="C9" s="44" t="s">
        <v>26</v>
      </c>
      <c r="D9" s="44" t="s">
        <v>27</v>
      </c>
      <c r="E9" s="44" t="s">
        <v>28</v>
      </c>
      <c r="F9" s="45">
        <v>418</v>
      </c>
      <c r="G9" s="45">
        <v>2090000</v>
      </c>
      <c r="H9" s="45">
        <v>313500</v>
      </c>
      <c r="I9" s="45">
        <v>156750</v>
      </c>
      <c r="J9" s="45">
        <v>47025</v>
      </c>
      <c r="K9" s="45">
        <v>47025</v>
      </c>
      <c r="L9" s="45">
        <v>62700</v>
      </c>
      <c r="M9" s="46"/>
    </row>
    <row r="10" ht="24.95" customHeight="1" spans="1:13">
      <c r="A10" s="44">
        <v>3</v>
      </c>
      <c r="B10" s="44" t="s">
        <v>29</v>
      </c>
      <c r="C10" s="44" t="s">
        <v>30</v>
      </c>
      <c r="D10" s="44" t="s">
        <v>31</v>
      </c>
      <c r="E10" s="44" t="s">
        <v>24</v>
      </c>
      <c r="F10" s="45">
        <v>535</v>
      </c>
      <c r="G10" s="45">
        <v>2675000</v>
      </c>
      <c r="H10" s="45">
        <v>401250</v>
      </c>
      <c r="I10" s="45">
        <v>200625</v>
      </c>
      <c r="J10" s="45">
        <v>60187.5</v>
      </c>
      <c r="K10" s="45">
        <v>60187.5</v>
      </c>
      <c r="L10" s="45">
        <v>80250</v>
      </c>
      <c r="M10" s="46"/>
    </row>
    <row r="11" ht="24.95" customHeight="1" spans="1:13">
      <c r="A11" s="44">
        <v>4</v>
      </c>
      <c r="B11" s="44" t="s">
        <v>29</v>
      </c>
      <c r="C11" s="44" t="s">
        <v>32</v>
      </c>
      <c r="D11" s="44" t="s">
        <v>33</v>
      </c>
      <c r="E11" s="44" t="s">
        <v>24</v>
      </c>
      <c r="F11" s="45">
        <v>636</v>
      </c>
      <c r="G11" s="45">
        <v>3180000</v>
      </c>
      <c r="H11" s="45">
        <v>477000</v>
      </c>
      <c r="I11" s="45">
        <v>238500</v>
      </c>
      <c r="J11" s="45">
        <v>71550</v>
      </c>
      <c r="K11" s="45">
        <v>71550</v>
      </c>
      <c r="L11" s="45">
        <v>95400</v>
      </c>
      <c r="M11" s="46"/>
    </row>
    <row r="12" ht="24.95" customHeight="1" spans="1:13">
      <c r="A12" s="44">
        <v>5</v>
      </c>
      <c r="B12" s="44" t="s">
        <v>34</v>
      </c>
      <c r="C12" s="44" t="s">
        <v>35</v>
      </c>
      <c r="D12" s="44" t="s">
        <v>36</v>
      </c>
      <c r="E12" s="44" t="s">
        <v>28</v>
      </c>
      <c r="F12" s="45">
        <v>380</v>
      </c>
      <c r="G12" s="45">
        <v>1900000</v>
      </c>
      <c r="H12" s="45">
        <v>285000</v>
      </c>
      <c r="I12" s="45">
        <v>142500</v>
      </c>
      <c r="J12" s="45">
        <v>42750</v>
      </c>
      <c r="K12" s="45">
        <v>42750</v>
      </c>
      <c r="L12" s="45">
        <v>57000</v>
      </c>
      <c r="M12" s="46"/>
    </row>
    <row r="13" ht="24.95" customHeight="1" spans="1:13">
      <c r="A13" s="44">
        <v>6</v>
      </c>
      <c r="B13" s="44" t="s">
        <v>34</v>
      </c>
      <c r="C13" s="44" t="s">
        <v>37</v>
      </c>
      <c r="D13" s="44" t="s">
        <v>38</v>
      </c>
      <c r="E13" s="44" t="s">
        <v>28</v>
      </c>
      <c r="F13" s="45">
        <v>578</v>
      </c>
      <c r="G13" s="45">
        <v>2890000</v>
      </c>
      <c r="H13" s="45">
        <v>433500</v>
      </c>
      <c r="I13" s="45">
        <v>216750</v>
      </c>
      <c r="J13" s="45">
        <v>65025</v>
      </c>
      <c r="K13" s="45">
        <v>65025</v>
      </c>
      <c r="L13" s="45">
        <v>86700</v>
      </c>
      <c r="M13" s="46"/>
    </row>
    <row r="14" ht="24.95" customHeight="1" spans="1:13">
      <c r="A14" s="44">
        <v>7</v>
      </c>
      <c r="B14" s="44" t="s">
        <v>34</v>
      </c>
      <c r="C14" s="44" t="s">
        <v>39</v>
      </c>
      <c r="D14" s="44" t="s">
        <v>40</v>
      </c>
      <c r="E14" s="44" t="s">
        <v>41</v>
      </c>
      <c r="F14" s="45">
        <v>1500</v>
      </c>
      <c r="G14" s="45">
        <v>7500000</v>
      </c>
      <c r="H14" s="45">
        <v>1125000</v>
      </c>
      <c r="I14" s="45">
        <v>562500</v>
      </c>
      <c r="J14" s="45">
        <v>168750</v>
      </c>
      <c r="K14" s="45">
        <v>168750</v>
      </c>
      <c r="L14" s="45">
        <v>225000</v>
      </c>
      <c r="M14" s="46"/>
    </row>
    <row r="15" ht="24.95" customHeight="1" spans="1:13">
      <c r="A15" s="44">
        <v>8</v>
      </c>
      <c r="B15" s="44" t="s">
        <v>34</v>
      </c>
      <c r="C15" s="44" t="s">
        <v>42</v>
      </c>
      <c r="D15" s="44" t="s">
        <v>43</v>
      </c>
      <c r="E15" s="44" t="s">
        <v>28</v>
      </c>
      <c r="F15" s="45">
        <v>750</v>
      </c>
      <c r="G15" s="45">
        <v>3750000</v>
      </c>
      <c r="H15" s="45">
        <v>562500</v>
      </c>
      <c r="I15" s="45">
        <v>281250</v>
      </c>
      <c r="J15" s="45">
        <v>84375</v>
      </c>
      <c r="K15" s="45">
        <v>84375</v>
      </c>
      <c r="L15" s="45">
        <v>112500</v>
      </c>
      <c r="M15" s="46"/>
    </row>
    <row r="16" ht="24.95" customHeight="1" spans="1:13">
      <c r="A16" s="44">
        <v>9</v>
      </c>
      <c r="B16" s="44" t="s">
        <v>34</v>
      </c>
      <c r="C16" s="44" t="s">
        <v>44</v>
      </c>
      <c r="D16" s="44" t="s">
        <v>45</v>
      </c>
      <c r="E16" s="44" t="s">
        <v>28</v>
      </c>
      <c r="F16" s="45">
        <v>250</v>
      </c>
      <c r="G16" s="45">
        <v>1250000</v>
      </c>
      <c r="H16" s="45">
        <v>187500</v>
      </c>
      <c r="I16" s="45">
        <v>93750</v>
      </c>
      <c r="J16" s="45">
        <v>28125</v>
      </c>
      <c r="K16" s="45">
        <v>28125</v>
      </c>
      <c r="L16" s="45">
        <v>37500</v>
      </c>
      <c r="M16" s="46"/>
    </row>
    <row r="17" ht="24.95" customHeight="1" spans="1:13">
      <c r="A17" s="44">
        <v>10</v>
      </c>
      <c r="B17" s="44" t="s">
        <v>34</v>
      </c>
      <c r="C17" s="44" t="s">
        <v>46</v>
      </c>
      <c r="D17" s="44" t="s">
        <v>47</v>
      </c>
      <c r="E17" s="44" t="s">
        <v>28</v>
      </c>
      <c r="F17" s="45">
        <v>534</v>
      </c>
      <c r="G17" s="45">
        <v>2670000</v>
      </c>
      <c r="H17" s="45">
        <v>400500</v>
      </c>
      <c r="I17" s="45">
        <v>200250</v>
      </c>
      <c r="J17" s="45">
        <v>60075</v>
      </c>
      <c r="K17" s="45">
        <v>60075</v>
      </c>
      <c r="L17" s="45">
        <v>80100</v>
      </c>
      <c r="M17" s="46"/>
    </row>
    <row r="18" ht="24.95" customHeight="1" spans="1:13">
      <c r="A18" s="44">
        <v>11</v>
      </c>
      <c r="B18" s="44" t="s">
        <v>48</v>
      </c>
      <c r="C18" s="44" t="s">
        <v>49</v>
      </c>
      <c r="D18" s="44" t="s">
        <v>50</v>
      </c>
      <c r="E18" s="44" t="s">
        <v>24</v>
      </c>
      <c r="F18" s="45">
        <v>782</v>
      </c>
      <c r="G18" s="45">
        <v>3910000</v>
      </c>
      <c r="H18" s="45">
        <v>586500</v>
      </c>
      <c r="I18" s="45">
        <v>293250</v>
      </c>
      <c r="J18" s="45">
        <v>87975</v>
      </c>
      <c r="K18" s="45">
        <v>87975</v>
      </c>
      <c r="L18" s="45">
        <v>117300</v>
      </c>
      <c r="M18" s="46"/>
    </row>
    <row r="19" ht="24.95" customHeight="1" spans="1:13">
      <c r="A19" s="44">
        <v>12</v>
      </c>
      <c r="B19" s="44" t="s">
        <v>48</v>
      </c>
      <c r="C19" s="44" t="s">
        <v>51</v>
      </c>
      <c r="D19" s="44" t="s">
        <v>52</v>
      </c>
      <c r="E19" s="44" t="s">
        <v>24</v>
      </c>
      <c r="F19" s="45">
        <v>317</v>
      </c>
      <c r="G19" s="45">
        <v>1585000</v>
      </c>
      <c r="H19" s="45">
        <v>237750</v>
      </c>
      <c r="I19" s="45">
        <v>118875</v>
      </c>
      <c r="J19" s="45">
        <v>35662.5</v>
      </c>
      <c r="K19" s="45">
        <v>35662.5</v>
      </c>
      <c r="L19" s="45">
        <v>47550</v>
      </c>
      <c r="M19" s="46"/>
    </row>
    <row r="20" ht="24.95" customHeight="1" spans="1:13">
      <c r="A20" s="44">
        <v>13</v>
      </c>
      <c r="B20" s="44"/>
      <c r="C20" s="44"/>
      <c r="D20" s="44"/>
      <c r="E20" s="44"/>
      <c r="F20" s="45"/>
      <c r="G20" s="45"/>
      <c r="H20" s="45"/>
      <c r="I20" s="45"/>
      <c r="J20" s="45"/>
      <c r="K20" s="45"/>
      <c r="L20" s="45"/>
      <c r="M20" s="46"/>
    </row>
    <row r="21" ht="24.95" customHeight="1" spans="1:13">
      <c r="A21" s="44">
        <v>14</v>
      </c>
      <c r="B21" s="44"/>
      <c r="C21" s="44"/>
      <c r="D21" s="44"/>
      <c r="E21" s="44"/>
      <c r="F21" s="45"/>
      <c r="G21" s="45"/>
      <c r="H21" s="45"/>
      <c r="I21" s="45"/>
      <c r="J21" s="45"/>
      <c r="K21" s="45"/>
      <c r="L21" s="45"/>
      <c r="M21" s="46"/>
    </row>
    <row r="22" ht="24.95" customHeight="1" spans="1:13">
      <c r="A22" s="44">
        <v>15</v>
      </c>
      <c r="B22" s="44"/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6"/>
    </row>
    <row r="23" ht="24.95" customHeight="1" spans="1:13">
      <c r="A23" s="44">
        <v>16</v>
      </c>
      <c r="B23" s="44"/>
      <c r="C23" s="44"/>
      <c r="D23" s="44"/>
      <c r="E23" s="44"/>
      <c r="F23" s="45"/>
      <c r="G23" s="45"/>
      <c r="H23" s="45"/>
      <c r="I23" s="45"/>
      <c r="J23" s="45"/>
      <c r="K23" s="45"/>
      <c r="L23" s="45"/>
      <c r="M23" s="46"/>
    </row>
    <row r="24" ht="24.95" customHeight="1" spans="1:13">
      <c r="A24" s="44">
        <v>17</v>
      </c>
      <c r="B24" s="44"/>
      <c r="C24" s="44"/>
      <c r="D24" s="44"/>
      <c r="E24" s="44"/>
      <c r="F24" s="45"/>
      <c r="G24" s="45"/>
      <c r="H24" s="45"/>
      <c r="I24" s="45"/>
      <c r="J24" s="45"/>
      <c r="K24" s="45"/>
      <c r="L24" s="45"/>
      <c r="M24" s="46"/>
    </row>
    <row r="25" ht="24.95" customHeight="1" spans="1:13">
      <c r="A25" s="44">
        <v>18</v>
      </c>
      <c r="B25" s="44"/>
      <c r="C25" s="44"/>
      <c r="D25" s="44"/>
      <c r="E25" s="44"/>
      <c r="F25" s="45"/>
      <c r="G25" s="45"/>
      <c r="H25" s="45"/>
      <c r="I25" s="45"/>
      <c r="J25" s="45"/>
      <c r="K25" s="45"/>
      <c r="L25" s="45"/>
      <c r="M25" s="46"/>
    </row>
    <row r="26" ht="24.95" customHeight="1" spans="1:13">
      <c r="A26" s="44">
        <v>19</v>
      </c>
      <c r="B26" s="44"/>
      <c r="C26" s="44"/>
      <c r="D26" s="44"/>
      <c r="E26" s="44"/>
      <c r="F26" s="45"/>
      <c r="G26" s="45"/>
      <c r="H26" s="45"/>
      <c r="I26" s="45"/>
      <c r="J26" s="45"/>
      <c r="K26" s="45"/>
      <c r="L26" s="45"/>
      <c r="M26" s="46"/>
    </row>
    <row r="27" ht="24.95" customHeight="1" spans="1:13">
      <c r="A27" s="44">
        <v>20</v>
      </c>
      <c r="B27" s="44"/>
      <c r="C27" s="44"/>
      <c r="D27" s="44"/>
      <c r="E27" s="44"/>
      <c r="F27" s="45"/>
      <c r="G27" s="45"/>
      <c r="H27" s="45"/>
      <c r="I27" s="45"/>
      <c r="J27" s="45"/>
      <c r="K27" s="45"/>
      <c r="L27" s="45"/>
      <c r="M27" s="46"/>
    </row>
    <row r="28" ht="24.95" customHeight="1" spans="1:13">
      <c r="A28" s="44">
        <v>21</v>
      </c>
      <c r="B28" s="44"/>
      <c r="C28" s="44"/>
      <c r="D28" s="44"/>
      <c r="E28" s="44"/>
      <c r="F28" s="45"/>
      <c r="G28" s="45"/>
      <c r="H28" s="45"/>
      <c r="I28" s="45"/>
      <c r="J28" s="45"/>
      <c r="K28" s="45"/>
      <c r="L28" s="45"/>
      <c r="M28" s="46"/>
    </row>
    <row r="29" ht="24.95" customHeight="1" spans="1:13">
      <c r="A29" s="44">
        <v>22</v>
      </c>
      <c r="B29" s="44"/>
      <c r="C29" s="44"/>
      <c r="D29" s="44"/>
      <c r="E29" s="44"/>
      <c r="F29" s="45"/>
      <c r="G29" s="45"/>
      <c r="H29" s="45"/>
      <c r="I29" s="45"/>
      <c r="J29" s="45"/>
      <c r="K29" s="45"/>
      <c r="L29" s="45"/>
      <c r="M29" s="46"/>
    </row>
    <row r="30" ht="24.95" customHeight="1" spans="1:13">
      <c r="A30" s="44">
        <v>23</v>
      </c>
      <c r="B30" s="44"/>
      <c r="C30" s="44"/>
      <c r="D30" s="44"/>
      <c r="E30" s="44"/>
      <c r="F30" s="45"/>
      <c r="G30" s="45"/>
      <c r="H30" s="45"/>
      <c r="I30" s="45"/>
      <c r="J30" s="45"/>
      <c r="K30" s="45"/>
      <c r="L30" s="45"/>
      <c r="M30" s="46"/>
    </row>
    <row r="31" ht="24.95" customHeight="1" spans="1:13">
      <c r="A31" s="44">
        <v>24</v>
      </c>
      <c r="B31" s="44"/>
      <c r="C31" s="44"/>
      <c r="D31" s="44"/>
      <c r="E31" s="44"/>
      <c r="F31" s="45"/>
      <c r="G31" s="45"/>
      <c r="H31" s="45"/>
      <c r="I31" s="45"/>
      <c r="J31" s="45"/>
      <c r="K31" s="45"/>
      <c r="L31" s="45"/>
      <c r="M31" s="46"/>
    </row>
    <row r="32" ht="24.95" customHeight="1" spans="1:13">
      <c r="A32" s="44">
        <v>25</v>
      </c>
      <c r="B32" s="44"/>
      <c r="C32" s="44"/>
      <c r="D32" s="44"/>
      <c r="E32" s="44"/>
      <c r="F32" s="45"/>
      <c r="G32" s="45"/>
      <c r="H32" s="45"/>
      <c r="I32" s="45"/>
      <c r="J32" s="45"/>
      <c r="K32" s="45"/>
      <c r="L32" s="45"/>
      <c r="M32" s="46"/>
    </row>
    <row r="33" ht="24.95" customHeight="1" spans="1:13">
      <c r="A33" s="44">
        <v>26</v>
      </c>
      <c r="B33" s="44"/>
      <c r="C33" s="44"/>
      <c r="D33" s="44"/>
      <c r="E33" s="44"/>
      <c r="F33" s="45"/>
      <c r="G33" s="45"/>
      <c r="H33" s="45"/>
      <c r="I33" s="45"/>
      <c r="J33" s="45"/>
      <c r="K33" s="45"/>
      <c r="L33" s="45"/>
      <c r="M33" s="46"/>
    </row>
    <row r="34" ht="24.95" customHeight="1" spans="1:13">
      <c r="A34" s="44">
        <v>27</v>
      </c>
      <c r="B34" s="44"/>
      <c r="C34" s="44"/>
      <c r="D34" s="44"/>
      <c r="E34" s="44"/>
      <c r="F34" s="45"/>
      <c r="G34" s="45"/>
      <c r="H34" s="45"/>
      <c r="I34" s="45"/>
      <c r="J34" s="45"/>
      <c r="K34" s="45"/>
      <c r="L34" s="45"/>
      <c r="M34" s="46"/>
    </row>
    <row r="35" ht="24.95" customHeight="1" spans="1:13">
      <c r="A35" s="44">
        <v>28</v>
      </c>
      <c r="B35" s="44"/>
      <c r="C35" s="44"/>
      <c r="D35" s="44"/>
      <c r="E35" s="44"/>
      <c r="F35" s="45"/>
      <c r="G35" s="45"/>
      <c r="H35" s="45"/>
      <c r="I35" s="45"/>
      <c r="J35" s="45"/>
      <c r="K35" s="45"/>
      <c r="L35" s="45"/>
      <c r="M35" s="46"/>
    </row>
    <row r="36" ht="24.95" customHeight="1" spans="1:13">
      <c r="A36" s="44">
        <v>29</v>
      </c>
      <c r="B36" s="44"/>
      <c r="C36" s="44"/>
      <c r="D36" s="44"/>
      <c r="E36" s="44"/>
      <c r="F36" s="45"/>
      <c r="G36" s="45"/>
      <c r="H36" s="45"/>
      <c r="I36" s="45"/>
      <c r="J36" s="45"/>
      <c r="K36" s="45"/>
      <c r="L36" s="45"/>
      <c r="M36" s="46"/>
    </row>
    <row r="37" ht="24.95" customHeight="1" spans="1:13">
      <c r="A37" s="44">
        <v>30</v>
      </c>
      <c r="B37" s="44"/>
      <c r="C37" s="44"/>
      <c r="D37" s="44"/>
      <c r="E37" s="44"/>
      <c r="F37" s="45"/>
      <c r="G37" s="45"/>
      <c r="H37" s="45"/>
      <c r="I37" s="45"/>
      <c r="J37" s="45"/>
      <c r="K37" s="45"/>
      <c r="L37" s="45"/>
      <c r="M37" s="46"/>
    </row>
    <row r="38" ht="24.95" customHeight="1" spans="1:13">
      <c r="A38" s="44">
        <v>31</v>
      </c>
      <c r="B38" s="44"/>
      <c r="C38" s="44"/>
      <c r="D38" s="44"/>
      <c r="E38" s="44"/>
      <c r="F38" s="45"/>
      <c r="G38" s="45"/>
      <c r="H38" s="45"/>
      <c r="I38" s="45"/>
      <c r="J38" s="45"/>
      <c r="K38" s="45"/>
      <c r="L38" s="45"/>
      <c r="M38" s="46"/>
    </row>
    <row r="39" ht="24.95" customHeight="1" spans="1:13">
      <c r="A39" s="44">
        <v>32</v>
      </c>
      <c r="B39" s="44"/>
      <c r="C39" s="44"/>
      <c r="D39" s="44"/>
      <c r="E39" s="44"/>
      <c r="F39" s="45"/>
      <c r="G39" s="45"/>
      <c r="H39" s="45"/>
      <c r="I39" s="45"/>
      <c r="J39" s="45"/>
      <c r="K39" s="45"/>
      <c r="L39" s="45"/>
      <c r="M39" s="46"/>
    </row>
    <row r="40" ht="24.95" customHeight="1" spans="1:13">
      <c r="A40" s="44">
        <v>33</v>
      </c>
      <c r="B40" s="44"/>
      <c r="C40" s="44"/>
      <c r="D40" s="44"/>
      <c r="E40" s="44"/>
      <c r="F40" s="45"/>
      <c r="G40" s="45"/>
      <c r="H40" s="45"/>
      <c r="I40" s="45"/>
      <c r="J40" s="45"/>
      <c r="K40" s="45"/>
      <c r="L40" s="45"/>
      <c r="M40" s="46"/>
    </row>
    <row r="41" ht="24.95" customHeight="1" spans="1:13">
      <c r="A41" s="44">
        <v>34</v>
      </c>
      <c r="B41" s="44"/>
      <c r="C41" s="44"/>
      <c r="D41" s="44"/>
      <c r="E41" s="44"/>
      <c r="F41" s="45"/>
      <c r="G41" s="45"/>
      <c r="H41" s="45"/>
      <c r="I41" s="45"/>
      <c r="J41" s="45"/>
      <c r="K41" s="45"/>
      <c r="L41" s="45"/>
      <c r="M41" s="46"/>
    </row>
    <row r="42" spans="1:13">
      <c r="A42" s="44">
        <v>35</v>
      </c>
      <c r="B42" s="44"/>
      <c r="C42" s="47"/>
      <c r="D42" s="44"/>
      <c r="E42" s="44"/>
      <c r="F42" s="45"/>
      <c r="G42" s="45"/>
      <c r="H42" s="45"/>
      <c r="I42" s="45"/>
      <c r="J42" s="45"/>
      <c r="K42" s="45"/>
      <c r="L42" s="45"/>
      <c r="M42" s="46"/>
    </row>
    <row r="43" ht="24.95" customHeight="1" spans="1:13">
      <c r="A43" s="44">
        <v>36</v>
      </c>
      <c r="B43" s="44"/>
      <c r="C43" s="44"/>
      <c r="D43" s="44"/>
      <c r="E43" s="44"/>
      <c r="F43" s="45"/>
      <c r="G43" s="45"/>
      <c r="H43" s="45"/>
      <c r="I43" s="45"/>
      <c r="J43" s="45"/>
      <c r="K43" s="45"/>
      <c r="L43" s="45"/>
      <c r="M43" s="46"/>
    </row>
    <row r="44" ht="73.5" customHeight="1" spans="1:13">
      <c r="A44" s="35" t="s">
        <v>53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1:13">
      <c r="F45" s="36"/>
      <c r="G45" s="36"/>
      <c r="H45" s="36"/>
      <c r="I45" s="36"/>
    </row>
    <row r="46" ht="30" customHeight="1" spans="1:13">
      <c r="A46" s="48"/>
      <c r="B46" s="48"/>
      <c r="C46" s="48"/>
      <c r="D46" s="49" t="s">
        <v>54</v>
      </c>
      <c r="E46" s="49"/>
      <c r="F46" s="49"/>
      <c r="G46" s="49"/>
      <c r="H46" s="49"/>
      <c r="I46" s="49"/>
      <c r="J46" s="49" t="s">
        <v>55</v>
      </c>
      <c r="K46" s="49"/>
      <c r="L46" s="49"/>
      <c r="M46" s="48"/>
    </row>
    <row r="47" ht="30" customHeight="1" spans="1:13">
      <c r="A47" s="48"/>
      <c r="B47" s="48"/>
      <c r="C47" s="48"/>
      <c r="D47" s="49" t="s">
        <v>56</v>
      </c>
      <c r="E47" s="49"/>
      <c r="F47" s="49"/>
      <c r="G47" s="49"/>
      <c r="H47" s="49"/>
      <c r="I47" s="49"/>
      <c r="J47" s="49" t="s">
        <v>57</v>
      </c>
      <c r="K47" s="49"/>
      <c r="L47" s="49"/>
      <c r="M47" s="48"/>
    </row>
    <row r="48" ht="22.5" customHeight="1" spans="1:13">
      <c r="A48" s="48"/>
      <c r="B48" s="48"/>
      <c r="C48" s="48"/>
      <c r="D48" s="50" t="s">
        <v>58</v>
      </c>
      <c r="E48" s="51"/>
      <c r="F48" s="51"/>
      <c r="G48" s="52"/>
      <c r="H48" s="52"/>
      <c r="I48" s="52"/>
      <c r="J48" s="52" t="s">
        <v>59</v>
      </c>
      <c r="K48" s="52"/>
      <c r="L48" s="49"/>
      <c r="M48" s="48"/>
    </row>
    <row r="49" spans="1:13">
      <c r="A49" s="37"/>
      <c r="B49" s="37"/>
      <c r="C49" s="37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>
      <c r="A50" s="37"/>
      <c r="B50" s="37"/>
      <c r="C50" s="40"/>
      <c r="D50" s="37"/>
      <c r="E50" s="40"/>
      <c r="F50" s="40"/>
      <c r="G50" s="40"/>
      <c r="H50" s="40"/>
      <c r="I50" s="40"/>
    </row>
  </sheetData>
  <sortState ref="B8:L11">
    <sortCondition ref="B8:B11"/>
    <sortCondition ref="D8:D11"/>
  </sortState>
  <mergeCells count="15">
    <mergeCell ref="A2:M2"/>
    <mergeCell ref="I4:L4"/>
    <mergeCell ref="A6:H6"/>
    <mergeCell ref="I6:K6"/>
    <mergeCell ref="A7:E7"/>
    <mergeCell ref="A44:M44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>
    <oddFooter>&amp;C第1页，共1页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4"/>
  <sheetViews>
    <sheetView tabSelected="1" workbookViewId="0">
      <selection activeCell="I15" sqref="I15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4.2857142857143" style="2" customWidth="1"/>
    <col min="4" max="4" width="29" style="2" customWidth="1"/>
    <col min="5" max="5" width="13.2857142857143" style="2" customWidth="1"/>
    <col min="6" max="6" width="9.71428571428571" style="2" customWidth="1"/>
    <col min="7" max="7" width="14.1428571428571" style="2" customWidth="1"/>
    <col min="8" max="9" width="12.8571428571429" style="2" customWidth="1"/>
    <col min="10" max="10" width="13.8571428571429" style="2" customWidth="1"/>
    <col min="11" max="12" width="13" style="2" customWidth="1"/>
    <col min="13" max="13" width="23.5714285714286" style="2" customWidth="1"/>
    <col min="14" max="16384" width="9.14285714285714" style="2"/>
  </cols>
  <sheetData>
    <row r="1" s="1" customFormat="1" ht="14.9" customHeight="1" spans="1:13">
      <c r="A1" s="5" t="s">
        <v>60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9"/>
    </row>
    <row r="2" s="2" customFormat="1" ht="27" customHeight="1" spans="1:13">
      <c r="A2" s="10" t="s">
        <v>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3" customHeight="1" spans="1:13">
      <c r="A3" s="11" t="s">
        <v>62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6" t="s">
        <v>3</v>
      </c>
    </row>
    <row r="4" s="3" customFormat="1" ht="15.9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20"/>
      <c r="M4" s="17" t="s">
        <v>13</v>
      </c>
    </row>
    <row r="5" s="3" customFormat="1" ht="15.9" customHeight="1" spans="1:13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3" t="s">
        <v>15</v>
      </c>
      <c r="K5" s="23" t="s">
        <v>16</v>
      </c>
      <c r="L5" s="23" t="s">
        <v>17</v>
      </c>
      <c r="M5" s="21"/>
    </row>
    <row r="6" s="4" customFormat="1" ht="42" customHeight="1" spans="1:13">
      <c r="A6" s="24" t="s">
        <v>18</v>
      </c>
      <c r="B6" s="25"/>
      <c r="C6" s="25"/>
      <c r="D6" s="25"/>
      <c r="E6" s="25"/>
      <c r="F6" s="25"/>
      <c r="G6" s="25"/>
      <c r="H6" s="26"/>
      <c r="I6" s="19">
        <f>SUM(I7:K7)</f>
        <v>67080</v>
      </c>
      <c r="J6" s="19"/>
      <c r="K6" s="20"/>
      <c r="L6" s="23" t="s">
        <v>19</v>
      </c>
      <c r="M6" s="27" t="s">
        <v>63</v>
      </c>
    </row>
    <row r="7" s="4" customFormat="1" ht="43" customHeight="1" spans="1:13">
      <c r="A7" s="24" t="s">
        <v>20</v>
      </c>
      <c r="B7" s="25"/>
      <c r="C7" s="25"/>
      <c r="D7" s="25"/>
      <c r="E7" s="26"/>
      <c r="F7" s="28">
        <f t="shared" ref="F7:L7" si="0">SUM(F8:F8)</f>
        <v>223.6</v>
      </c>
      <c r="G7" s="28">
        <f t="shared" si="0"/>
        <v>1118000</v>
      </c>
      <c r="H7" s="28">
        <f t="shared" si="0"/>
        <v>111800</v>
      </c>
      <c r="I7" s="28">
        <f t="shared" si="0"/>
        <v>44720</v>
      </c>
      <c r="J7" s="28">
        <f t="shared" si="0"/>
        <v>11180</v>
      </c>
      <c r="K7" s="28">
        <f t="shared" si="0"/>
        <v>11180</v>
      </c>
      <c r="L7" s="28">
        <f t="shared" si="0"/>
        <v>44720</v>
      </c>
      <c r="M7" s="29" t="s">
        <v>19</v>
      </c>
    </row>
    <row r="8" s="4" customFormat="1" ht="40" customHeight="1" spans="1:13">
      <c r="A8" s="30">
        <v>1</v>
      </c>
      <c r="B8" s="30" t="s">
        <v>64</v>
      </c>
      <c r="C8" s="31" t="s">
        <v>65</v>
      </c>
      <c r="D8" s="30" t="s">
        <v>66</v>
      </c>
      <c r="E8" s="32">
        <v>45869</v>
      </c>
      <c r="F8" s="33">
        <v>223.6</v>
      </c>
      <c r="G8" s="33">
        <v>1118000</v>
      </c>
      <c r="H8" s="33">
        <v>111800</v>
      </c>
      <c r="I8" s="33">
        <v>44720</v>
      </c>
      <c r="J8" s="33">
        <v>11180</v>
      </c>
      <c r="K8" s="33">
        <v>11180</v>
      </c>
      <c r="L8" s="33">
        <v>44720</v>
      </c>
      <c r="M8" s="34" t="s">
        <v>19</v>
      </c>
    </row>
    <row r="9" s="4" customFormat="1" ht="40" customHeight="1" spans="1:13">
      <c r="A9" s="30">
        <v>2</v>
      </c>
      <c r="B9" s="30" t="s">
        <v>48</v>
      </c>
      <c r="C9" s="31" t="s">
        <v>67</v>
      </c>
      <c r="D9" s="30" t="s">
        <v>68</v>
      </c>
      <c r="E9" s="32">
        <v>45900</v>
      </c>
      <c r="F9" s="33">
        <v>43.8</v>
      </c>
      <c r="G9" s="33">
        <v>219000</v>
      </c>
      <c r="H9" s="33">
        <v>21900</v>
      </c>
      <c r="I9" s="33">
        <v>8760</v>
      </c>
      <c r="J9" s="33">
        <v>2190</v>
      </c>
      <c r="K9" s="33">
        <v>2190</v>
      </c>
      <c r="L9" s="33">
        <v>8760</v>
      </c>
      <c r="M9" s="34" t="s">
        <v>19</v>
      </c>
    </row>
    <row r="10" s="4" customFormat="1" ht="40" customHeight="1" spans="1:13">
      <c r="A10" s="30">
        <v>3</v>
      </c>
      <c r="B10" s="30" t="s">
        <v>69</v>
      </c>
      <c r="C10" s="31" t="s">
        <v>70</v>
      </c>
      <c r="D10" s="30" t="s">
        <v>71</v>
      </c>
      <c r="E10" s="32">
        <v>45920</v>
      </c>
      <c r="F10" s="33">
        <v>467</v>
      </c>
      <c r="G10" s="33">
        <v>2335000</v>
      </c>
      <c r="H10" s="33">
        <v>233500</v>
      </c>
      <c r="I10" s="33">
        <v>93400</v>
      </c>
      <c r="J10" s="33">
        <v>23350</v>
      </c>
      <c r="K10" s="33">
        <v>23350</v>
      </c>
      <c r="L10" s="33">
        <v>93400</v>
      </c>
      <c r="M10" s="34" t="s">
        <v>19</v>
      </c>
    </row>
    <row r="11" ht="80" customHeight="1" spans="1:13">
      <c r="A11" s="35" t="s">
        <v>72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ht="19" customHeight="1" spans="1:13">
      <c r="F12" s="36"/>
      <c r="G12" s="36"/>
      <c r="H12" s="36"/>
      <c r="I12" s="36"/>
    </row>
    <row r="13" ht="16.5" spans="1:13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40"/>
      <c r="M13" s="40"/>
    </row>
    <row r="14" ht="16.5" spans="1:13">
      <c r="A14" s="37"/>
      <c r="B14" s="37"/>
      <c r="C14" s="39"/>
      <c r="D14" s="38"/>
      <c r="E14" s="39"/>
      <c r="F14" s="39"/>
      <c r="G14" s="39"/>
      <c r="H14" s="39"/>
      <c r="I14" s="39"/>
      <c r="J14" s="41"/>
      <c r="K14" s="41"/>
    </row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业务清单(总)</vt:lpstr>
      <vt:lpstr>承保清单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2021-11-18T08:29:00Z</dcterms:created>
  <dcterms:modified xsi:type="dcterms:W3CDTF">2025-11-13T04:01:53Z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387854F8D56E404995A2AEB9E96206BD</vt:lpwstr>
  </property>
</Properties>
</file>