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清单" sheetId="2" r:id="rId1"/>
  </sheets>
  <definedNames>
    <definedName name="_xlnm.Print_Titles" localSheetId="0">清单!$4:$5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<sst xmlns="http://schemas.openxmlformats.org/spreadsheetml/2006/main" count="65" uniqueCount="41">
  <si>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附件2：</t>
  </si>
  <si>
    <t>台山市2025年第三季度政策性水稻制种保险承保清单</t>
  </si>
  <si>
    <t>统计日期：2025年07月01日至2025年09月30日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</si>
  <si>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</si>
  <si>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</si>
  <si>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</si>
  <si>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</si>
  <si>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</si>
  <si>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</si>
  <si>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</si>
  <si>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</si>
  <si>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</si>
  <si>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</si>
  <si>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</si>
  <si>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</si>
  <si>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</si>
  <si>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</si>
  <si>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</si>
  <si>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</si>
  <si>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</si>
  <si>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</si>
  <si>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</si>
  <si>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北陡</t>
  </si>
  <si>
    <t>广东德天农业科技有限公司</t>
  </si>
  <si>
    <t>P8TH20254407N000000021</t>
  </si>
  <si>
    <t>P8TH20254407N000000022</t>
  </si>
  <si>
    <t>水步</t>
  </si>
  <si>
    <t>台山市谭江生态农业有限公司</t>
  </si>
  <si>
    <t>P8TH20254407N000000018</t>
  </si>
  <si>
    <t>P8TH20254407N000000019</t>
  </si>
  <si>
    <t>P8TH20254407N000000020</t>
  </si>
  <si>
    <t>川岛</t>
  </si>
  <si>
    <t>江建波</t>
  </si>
  <si>
    <t>P8TH20254407N000000015</t>
  </si>
  <si>
    <t>P8TH20254407N000000016</t>
  </si>
  <si>
    <t>P8TH20254407N000000017</t>
  </si>
  <si>
    <t>广海</t>
  </si>
  <si>
    <t>冯承志</t>
  </si>
  <si>
    <t>P8TH20254407N000000013</t>
  </si>
  <si>
    <t>P8TH20254407N000000014</t>
  </si>
  <si>
    <t>1、参保数量：种植数量。
2、根据粤财金〔2023〕35号、江农农〔2021〕278号文件、《关于做好江门市2024-2026年政策性农业保险有关工作的通知》，水稻制种保险各级财政保费分担说明：中央财政补贴35%，省级财政补贴30%，地、市级财政补贴7.5%，县（区）级财政补贴7.5%，农民自行负担20%；
3、根据粤财金〔2023〕35号文件,水稻制种保险基本保险金额：2000元/亩/造；                                                                                                                                                                          
4、根据粤财金〔2023〕35号文件，水稻制种保险费率：15%。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</si>
</sst>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3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</sheetPr>
  <dimension ref="A1:N21"/>
  <sheetViews>
    <sheetView tabSelected="1" zoomScale="90" zoomScaleNormal="90" workbookViewId="0">
      <selection activeCell="R7" sqref="R7"/>
    </sheetView>
  </sheetViews>
  <sheetFormatPr defaultColWidth="9" defaultRowHeight="13.5"/>
  <cols>
    <col min="1" max="1" width="5.25" customWidth="1"/>
    <col min="2" max="2" width="6.375" customWidth="1"/>
    <col min="3" max="3" width="25.125" customWidth="1"/>
    <col min="4" max="4" width="25" customWidth="1"/>
    <col min="5" max="5" width="11.625" customWidth="1"/>
    <col min="6" max="6" width="10" customWidth="1"/>
    <col min="7" max="8" width="12.625" customWidth="1"/>
    <col min="9" max="13" width="10.625" customWidth="1"/>
    <col min="14" max="14" width="7.375" customWidth="1"/>
  </cols>
  <sheetData>
    <row r="1" s="1" customFormat="1" ht="15" spans="1:14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</row>
    <row r="2" s="2" customFormat="1" ht="3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30" customHeight="1" spans="1:14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16"/>
      <c r="N3" s="17" t="s">
        <v>3</v>
      </c>
    </row>
    <row r="4" s="3" customFormat="1" ht="20.1" customHeight="1" spans="1:14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1"/>
      <c r="K4" s="21"/>
      <c r="L4" s="21"/>
      <c r="M4" s="22"/>
      <c r="N4" s="18" t="s">
        <v>13</v>
      </c>
    </row>
    <row r="5" s="3" customFormat="1" ht="20.1" customHeight="1" spans="1:14">
      <c r="A5" s="23"/>
      <c r="B5" s="23"/>
      <c r="C5" s="23"/>
      <c r="D5" s="23"/>
      <c r="E5" s="23"/>
      <c r="F5" s="23"/>
      <c r="G5" s="23"/>
      <c r="H5" s="24"/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3"/>
    </row>
    <row r="6" s="4" customFormat="1" ht="32" customHeight="1" spans="1:14">
      <c r="A6" s="26" t="s">
        <v>19</v>
      </c>
      <c r="B6" s="27"/>
      <c r="C6" s="27"/>
      <c r="D6" s="27"/>
      <c r="E6" s="27"/>
      <c r="F6" s="27"/>
      <c r="G6" s="27"/>
      <c r="H6" s="28"/>
      <c r="I6" s="29">
        <f>SUM(I7:L7)</f>
        <v>1325112</v>
      </c>
      <c r="J6" s="30"/>
      <c r="K6" s="30"/>
      <c r="L6" s="31"/>
      <c r="M6" s="25" t="s">
        <v>20</v>
      </c>
      <c r="N6" s="25" t="s">
        <v>20</v>
      </c>
    </row>
    <row r="7" s="4" customFormat="1" ht="34" customHeight="1" spans="1:14">
      <c r="A7" s="26" t="s">
        <v>21</v>
      </c>
      <c r="B7" s="27"/>
      <c r="C7" s="27"/>
      <c r="D7" s="27"/>
      <c r="E7" s="28"/>
      <c r="F7" s="32">
        <f>SUM(F8:F17)</f>
        <v>5521.3</v>
      </c>
      <c r="G7" s="32">
        <f>SUM(G8:G17)</f>
        <v>11042600</v>
      </c>
      <c r="H7" s="32">
        <f>SUM(H8:H17)</f>
        <v>1656390</v>
      </c>
      <c r="I7" s="32">
        <f>SUM(I8:I17)</f>
        <v>579736.5</v>
      </c>
      <c r="J7" s="32">
        <f>SUM(J8:J17)</f>
        <v>496917</v>
      </c>
      <c r="K7" s="32">
        <f>SUM(K8:K17)</f>
        <v>124229.24</v>
      </c>
      <c r="L7" s="32">
        <f>SUM(L8:L17)</f>
        <v>124229.26</v>
      </c>
      <c r="M7" s="32">
        <f>SUM(M8:M17)</f>
        <v>331278</v>
      </c>
      <c r="N7" s="33" t="s">
        <v>20</v>
      </c>
    </row>
    <row r="8" s="4" customFormat="1" ht="33" customHeight="1" spans="1:14">
      <c r="A8" s="34">
        <v>1</v>
      </c>
      <c r="B8" s="34" t="s">
        <v>22</v>
      </c>
      <c r="C8" s="34" t="s">
        <v>23</v>
      </c>
      <c r="D8" s="34" t="s">
        <v>24</v>
      </c>
      <c r="E8" s="35">
        <v>45930</v>
      </c>
      <c r="F8" s="36">
        <v>1629</v>
      </c>
      <c r="G8" s="36">
        <v>3258000</v>
      </c>
      <c r="H8" s="36">
        <v>488700</v>
      </c>
      <c r="I8" s="36">
        <v>171045</v>
      </c>
      <c r="J8" s="36">
        <v>146610</v>
      </c>
      <c r="K8" s="36">
        <v>36652.5</v>
      </c>
      <c r="L8" s="36">
        <v>36652.5</v>
      </c>
      <c r="M8" s="37">
        <v>97740</v>
      </c>
      <c r="N8" s="38" t="s">
        <v>20</v>
      </c>
    </row>
    <row r="9" s="4" customFormat="1" ht="33" customHeight="1" spans="1:14">
      <c r="A9" s="34">
        <v>2</v>
      </c>
      <c r="B9" s="34" t="s">
        <v>22</v>
      </c>
      <c r="C9" s="39" t="s">
        <v>23</v>
      </c>
      <c r="D9" s="39" t="s">
        <v>25</v>
      </c>
      <c r="E9" s="40">
        <v>45930</v>
      </c>
      <c r="F9" s="41">
        <v>1051</v>
      </c>
      <c r="G9" s="41">
        <v>2102000</v>
      </c>
      <c r="H9" s="41">
        <v>315300</v>
      </c>
      <c r="I9" s="41">
        <v>110355</v>
      </c>
      <c r="J9" s="41">
        <v>94590</v>
      </c>
      <c r="K9" s="41">
        <v>23647.5</v>
      </c>
      <c r="L9" s="41">
        <v>23647.5</v>
      </c>
      <c r="M9" s="42">
        <v>63060</v>
      </c>
      <c r="N9" s="38" t="s">
        <v>20</v>
      </c>
    </row>
    <row r="10" s="4" customFormat="1" ht="39.95" customHeight="1" spans="1:14">
      <c r="A10" s="34">
        <v>3</v>
      </c>
      <c r="B10" s="34" t="s">
        <v>26</v>
      </c>
      <c r="C10" s="43" t="s">
        <v>27</v>
      </c>
      <c r="D10" s="34" t="s">
        <v>28</v>
      </c>
      <c r="E10" s="35">
        <v>45900</v>
      </c>
      <c r="F10" s="36">
        <v>178</v>
      </c>
      <c r="G10" s="36">
        <v>356000</v>
      </c>
      <c r="H10" s="36">
        <v>53400</v>
      </c>
      <c r="I10" s="36">
        <v>18690</v>
      </c>
      <c r="J10" s="36">
        <v>16020</v>
      </c>
      <c r="K10" s="36">
        <v>4005</v>
      </c>
      <c r="L10" s="36">
        <v>4005</v>
      </c>
      <c r="M10" s="36">
        <v>10680</v>
      </c>
      <c r="N10" s="38" t="s">
        <v>20</v>
      </c>
    </row>
    <row r="11" s="4" customFormat="1" ht="43" customHeight="1" spans="1:14">
      <c r="A11" s="34">
        <v>4</v>
      </c>
      <c r="B11" s="34" t="s">
        <v>26</v>
      </c>
      <c r="C11" s="43" t="s">
        <v>27</v>
      </c>
      <c r="D11" s="34" t="s">
        <v>29</v>
      </c>
      <c r="E11" s="35">
        <v>45900</v>
      </c>
      <c r="F11" s="36">
        <v>151.9</v>
      </c>
      <c r="G11" s="36">
        <v>303800</v>
      </c>
      <c r="H11" s="36">
        <v>45570</v>
      </c>
      <c r="I11" s="36">
        <v>15949.5</v>
      </c>
      <c r="J11" s="36">
        <v>13671</v>
      </c>
      <c r="K11" s="36">
        <v>3417.75</v>
      </c>
      <c r="L11" s="36">
        <v>3417.75</v>
      </c>
      <c r="M11" s="36">
        <v>9114</v>
      </c>
      <c r="N11" s="38" t="s">
        <v>20</v>
      </c>
    </row>
    <row r="12" s="4" customFormat="1" ht="43" customHeight="1" spans="1:14">
      <c r="A12" s="34">
        <v>5</v>
      </c>
      <c r="B12" s="34" t="s">
        <v>26</v>
      </c>
      <c r="C12" s="43" t="s">
        <v>27</v>
      </c>
      <c r="D12" s="34" t="s">
        <v>30</v>
      </c>
      <c r="E12" s="35">
        <v>45900</v>
      </c>
      <c r="F12" s="36">
        <v>1241.4</v>
      </c>
      <c r="G12" s="36">
        <v>2482800</v>
      </c>
      <c r="H12" s="36">
        <v>372420</v>
      </c>
      <c r="I12" s="36">
        <v>130347</v>
      </c>
      <c r="J12" s="36">
        <v>111726</v>
      </c>
      <c r="K12" s="36">
        <v>27931.5</v>
      </c>
      <c r="L12" s="36">
        <v>27931.5</v>
      </c>
      <c r="M12" s="36">
        <v>74484</v>
      </c>
      <c r="N12" s="38" t="s">
        <v>20</v>
      </c>
    </row>
    <row r="13" s="4" customFormat="1" ht="33" customHeight="1" spans="1:14">
      <c r="A13" s="34">
        <v>6</v>
      </c>
      <c r="B13" s="44" t="s">
        <v>31</v>
      </c>
      <c r="C13" s="39" t="s">
        <v>32</v>
      </c>
      <c r="D13" s="39" t="s">
        <v>33</v>
      </c>
      <c r="E13" s="40">
        <v>45900</v>
      </c>
      <c r="F13" s="41">
        <v>355.83</v>
      </c>
      <c r="G13" s="41">
        <v>711660</v>
      </c>
      <c r="H13" s="41">
        <v>106749</v>
      </c>
      <c r="I13" s="41">
        <v>37362.15</v>
      </c>
      <c r="J13" s="41">
        <v>32024.7</v>
      </c>
      <c r="K13" s="41">
        <v>8006.17</v>
      </c>
      <c r="L13" s="41">
        <v>8006.18</v>
      </c>
      <c r="M13" s="42">
        <v>21349.8</v>
      </c>
      <c r="N13" s="38" t="s">
        <v>20</v>
      </c>
    </row>
    <row r="14" s="4" customFormat="1" ht="33" customHeight="1" spans="1:14">
      <c r="A14" s="34">
        <v>7</v>
      </c>
      <c r="B14" s="44" t="s">
        <v>31</v>
      </c>
      <c r="C14" s="34" t="s">
        <v>32</v>
      </c>
      <c r="D14" s="34" t="s">
        <v>34</v>
      </c>
      <c r="E14" s="35">
        <v>45900</v>
      </c>
      <c r="F14" s="36">
        <v>214.17</v>
      </c>
      <c r="G14" s="36">
        <v>428340</v>
      </c>
      <c r="H14" s="36">
        <v>64251</v>
      </c>
      <c r="I14" s="36">
        <v>22487.85</v>
      </c>
      <c r="J14" s="36">
        <v>19275.3</v>
      </c>
      <c r="K14" s="36">
        <v>4818.82</v>
      </c>
      <c r="L14" s="36">
        <v>4818.83</v>
      </c>
      <c r="M14" s="37">
        <v>12850.2</v>
      </c>
      <c r="N14" s="38" t="s">
        <v>20</v>
      </c>
    </row>
    <row r="15" s="4" customFormat="1" ht="33" customHeight="1" spans="1:14">
      <c r="A15" s="34">
        <v>8</v>
      </c>
      <c r="B15" s="44" t="s">
        <v>31</v>
      </c>
      <c r="C15" s="34" t="s">
        <v>32</v>
      </c>
      <c r="D15" s="34" t="s">
        <v>35</v>
      </c>
      <c r="E15" s="35">
        <v>45900</v>
      </c>
      <c r="F15" s="36">
        <v>300</v>
      </c>
      <c r="G15" s="36">
        <v>600000</v>
      </c>
      <c r="H15" s="36">
        <v>90000</v>
      </c>
      <c r="I15" s="36">
        <v>31500</v>
      </c>
      <c r="J15" s="36">
        <v>27000</v>
      </c>
      <c r="K15" s="36">
        <v>6750</v>
      </c>
      <c r="L15" s="36">
        <v>6750</v>
      </c>
      <c r="M15" s="37">
        <v>18000</v>
      </c>
      <c r="N15" s="38" t="s">
        <v>20</v>
      </c>
    </row>
    <row r="16" s="4" customFormat="1" ht="35" customHeight="1" spans="1:14">
      <c r="A16" s="34">
        <v>9</v>
      </c>
      <c r="B16" s="34" t="s">
        <v>36</v>
      </c>
      <c r="C16" s="43" t="s">
        <v>37</v>
      </c>
      <c r="D16" s="34" t="s">
        <v>38</v>
      </c>
      <c r="E16" s="35">
        <v>45900</v>
      </c>
      <c r="F16" s="36">
        <v>272</v>
      </c>
      <c r="G16" s="36">
        <v>544000</v>
      </c>
      <c r="H16" s="36">
        <v>81600</v>
      </c>
      <c r="I16" s="36">
        <v>28560</v>
      </c>
      <c r="J16" s="36">
        <v>24480</v>
      </c>
      <c r="K16" s="36">
        <v>6120</v>
      </c>
      <c r="L16" s="36">
        <v>6120</v>
      </c>
      <c r="M16" s="36">
        <v>16320</v>
      </c>
      <c r="N16" s="38" t="s">
        <v>20</v>
      </c>
    </row>
    <row r="17" s="4" customFormat="1" ht="35" customHeight="1" spans="1:14">
      <c r="A17" s="34">
        <v>10</v>
      </c>
      <c r="B17" s="34" t="s">
        <v>36</v>
      </c>
      <c r="C17" s="34" t="s">
        <v>37</v>
      </c>
      <c r="D17" s="34" t="s">
        <v>39</v>
      </c>
      <c r="E17" s="35">
        <v>45900</v>
      </c>
      <c r="F17" s="36">
        <v>128</v>
      </c>
      <c r="G17" s="36">
        <v>256000</v>
      </c>
      <c r="H17" s="36">
        <v>38400</v>
      </c>
      <c r="I17" s="36">
        <v>13440</v>
      </c>
      <c r="J17" s="36">
        <v>11520</v>
      </c>
      <c r="K17" s="36">
        <v>2880</v>
      </c>
      <c r="L17" s="36">
        <v>2880</v>
      </c>
      <c r="M17" s="36">
        <v>7680</v>
      </c>
      <c r="N17" s="38" t="s">
        <v>20</v>
      </c>
    </row>
    <row r="18" ht="80" customHeight="1" spans="1:14">
      <c r="A18" s="45" t="s">
        <v>40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ht="21" customHeight="1" spans="1:14">
      <c r="F19" s="46"/>
      <c r="G19" s="46"/>
      <c r="H19" s="46"/>
      <c r="I19" s="46"/>
      <c r="J19" s="46"/>
    </row>
    <row r="20" spans="1:14">
      <c r="A20" s="47"/>
      <c r="B20" s="47"/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>
      <c r="A21" s="47"/>
      <c r="B21" s="47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</sheetData>
  <sortState ref="C8:M10">
    <sortCondition ref="D8:D10"/>
  </sortState>
  <mergeCells count="15">
    <mergeCell ref="A2:N2"/>
    <mergeCell ref="I4:M4"/>
    <mergeCell ref="A6:H6"/>
    <mergeCell ref="I6:L6"/>
    <mergeCell ref="A7:E7"/>
    <mergeCell ref="A18:N18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2021-10-06T03:04:00Z</dcterms:created>
  <cp:lastPrinted>2021-10-06T03:07:00Z</cp:lastPrinted>
  <dcterms:modified xsi:type="dcterms:W3CDTF">2025-11-13T03:53:59Z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1618157A7CA242A9A3ADB967E4D156BC</vt:lpwstr>
  </property>
</Properties>
</file>