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零售药店" sheetId="1" r:id="rId1"/>
  </sheets>
  <definedNames>
    <definedName name="_xlnm._FilterDatabase" localSheetId="0" hidden="1">零售药店!$A$5:$P$25</definedName>
  </definedNames>
  <calcPr calcId="144525"/>
</workbook>
</file>

<file path=xl/sharedStrings.xml><?xml version="1.0" encoding="utf-8"?>
<sst xmlns="http://schemas.openxmlformats.org/spreadsheetml/2006/main" count="231" uniqueCount="52">
  <si>
    <t>台山市监测哨点机构重点药品10月监测表（中药饮片）-零售药店</t>
  </si>
  <si>
    <t>单位：元</t>
  </si>
  <si>
    <t>序号</t>
  </si>
  <si>
    <t>药品通用名</t>
  </si>
  <si>
    <t>最低零售价</t>
  </si>
  <si>
    <t>最高零售价</t>
  </si>
  <si>
    <t>江门高济医药连锁有限公司台山第一人民分店</t>
  </si>
  <si>
    <t>台山市国控国大群康大药房连锁有限公司健康路店</t>
  </si>
  <si>
    <t>江门大参林药店有限公司明珠分店</t>
  </si>
  <si>
    <t>大包装</t>
  </si>
  <si>
    <t>小包装</t>
  </si>
  <si>
    <t>生产厂家</t>
  </si>
  <si>
    <t>元/g</t>
  </si>
  <si>
    <t>当归</t>
  </si>
  <si>
    <t>广东汇康元药业有限公司</t>
  </si>
  <si>
    <t>-</t>
  </si>
  <si>
    <t>樟树市庆仁中药饮片有限公司</t>
  </si>
  <si>
    <t>中山市正德香中药饮片有限公司</t>
  </si>
  <si>
    <t>岷县顺兴和中药材有限责任公司</t>
  </si>
  <si>
    <t>党参片</t>
  </si>
  <si>
    <t>红芪</t>
  </si>
  <si>
    <t>广东紫云轩中药科技有限公司</t>
  </si>
  <si>
    <t>白术</t>
  </si>
  <si>
    <t>江苏华洪药业科技有限公司</t>
  </si>
  <si>
    <t>九洲恒源(安国)药业有限公司</t>
  </si>
  <si>
    <t>四川新荷花中药饮片股份有限公司</t>
  </si>
  <si>
    <t>黄芪</t>
  </si>
  <si>
    <t>红豆杉</t>
  </si>
  <si>
    <t>干石斛</t>
  </si>
  <si>
    <t>江西樟树天齐堂中药饮片有限公司</t>
  </si>
  <si>
    <t>人参片</t>
  </si>
  <si>
    <t>广东忠记药业股份有限公司</t>
  </si>
  <si>
    <t>法半夏</t>
  </si>
  <si>
    <t>红参</t>
  </si>
  <si>
    <t>珠海嘉伦中药饮片有限公司</t>
  </si>
  <si>
    <t>广东华韩药业有限公司</t>
  </si>
  <si>
    <t>龙葵果</t>
  </si>
  <si>
    <t>北柴胡</t>
  </si>
  <si>
    <t>肇庆市鼎湖区天之健中药饮片有限公司</t>
  </si>
  <si>
    <t>安徽协和成药业饮片有限公司</t>
  </si>
  <si>
    <t>发酵虫草菌粉(Cs-4)</t>
  </si>
  <si>
    <t>炒酸枣仁</t>
  </si>
  <si>
    <t>茯苓</t>
  </si>
  <si>
    <t>麦冬</t>
  </si>
  <si>
    <t>广州市香雪制药股份有限公司</t>
  </si>
  <si>
    <t>防风</t>
  </si>
  <si>
    <t>国药集团承德药材有限公司</t>
  </si>
  <si>
    <t>砂仁</t>
  </si>
  <si>
    <t>湖北金贵中药饮片有限公司</t>
  </si>
  <si>
    <t>白芍</t>
  </si>
  <si>
    <t>云浮市厚德中药饮片有限公司</t>
  </si>
  <si>
    <t>全蝎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</si>
</sst>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85" zoomScaleNormal="85" workbookViewId="0">
      <selection activeCell="U7" sqref="U7"/>
    </sheetView>
  </sheetViews>
  <sheetFormatPr defaultColWidth="9" defaultRowHeight="14.25"/>
  <cols>
    <col min="1" max="1" width="7.875" style="4" customWidth="1"/>
    <col min="2" max="2" width="13.75" style="4" customWidth="1"/>
    <col min="3" max="4" width="12.125" style="4" customWidth="1"/>
    <col min="5" max="16" width="10.1416666666667" style="4" customWidth="1"/>
    <col min="17" max="16384" width="9" style="4"/>
  </cols>
  <sheetData>
    <row r="1" s="1" customFormat="1" ht="4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18" customHeight="1" spans="1:1">
      <c r="A2" s="2" t="s">
        <v>1</v>
      </c>
    </row>
    <row r="3" s="3" customFormat="1" ht="3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 t="s">
        <v>7</v>
      </c>
      <c r="J3" s="6"/>
      <c r="K3" s="6"/>
      <c r="L3" s="6"/>
      <c r="M3" s="6" t="s">
        <v>8</v>
      </c>
      <c r="N3" s="6"/>
      <c r="O3" s="6"/>
      <c r="P3" s="6"/>
    </row>
    <row r="4" s="3" customFormat="1" ht="20" customHeight="1" spans="1:16">
      <c r="A4" s="6"/>
      <c r="B4" s="6"/>
      <c r="C4" s="6"/>
      <c r="D4" s="6"/>
      <c r="E4" s="6" t="s">
        <v>9</v>
      </c>
      <c r="F4" s="6"/>
      <c r="G4" s="6" t="s">
        <v>10</v>
      </c>
      <c r="H4" s="6"/>
      <c r="I4" s="6" t="s">
        <v>9</v>
      </c>
      <c r="J4" s="6"/>
      <c r="K4" s="6" t="s">
        <v>10</v>
      </c>
      <c r="L4" s="6"/>
      <c r="M4" s="6" t="s">
        <v>9</v>
      </c>
      <c r="N4" s="6"/>
      <c r="O4" s="6" t="s">
        <v>10</v>
      </c>
      <c r="P4" s="6"/>
    </row>
    <row r="5" s="3" customFormat="1" ht="20" customHeight="1" spans="1:16">
      <c r="A5" s="6"/>
      <c r="B5" s="6"/>
      <c r="C5" s="6"/>
      <c r="D5" s="6"/>
      <c r="E5" s="6" t="s">
        <v>11</v>
      </c>
      <c r="F5" s="6" t="s">
        <v>12</v>
      </c>
      <c r="G5" s="6" t="s">
        <v>11</v>
      </c>
      <c r="H5" s="6" t="s">
        <v>12</v>
      </c>
      <c r="I5" s="6" t="s">
        <v>11</v>
      </c>
      <c r="J5" s="6" t="s">
        <v>12</v>
      </c>
      <c r="K5" s="6" t="s">
        <v>11</v>
      </c>
      <c r="L5" s="6" t="s">
        <v>12</v>
      </c>
      <c r="M5" s="6" t="s">
        <v>11</v>
      </c>
      <c r="N5" s="6" t="s">
        <v>12</v>
      </c>
      <c r="O5" s="6" t="s">
        <v>11</v>
      </c>
      <c r="P5" s="6" t="s">
        <v>12</v>
      </c>
    </row>
    <row r="6" ht="57" spans="1:16">
      <c r="A6" s="7">
        <v>1</v>
      </c>
      <c r="B6" s="7" t="s">
        <v>13</v>
      </c>
      <c r="C6" s="8">
        <f>IF(MIN($E6:$P6)=0,"-",MIN($E6:$P6))</f>
        <v>0.4</v>
      </c>
      <c r="D6" s="8">
        <f>IF(MAX($E6:$P6)=0,"-",MAX($E6:$P6))</f>
        <v>1.1</v>
      </c>
      <c r="E6" s="8" t="s">
        <v>14</v>
      </c>
      <c r="F6" s="8">
        <v>0.4</v>
      </c>
      <c r="G6" s="9" t="s">
        <v>15</v>
      </c>
      <c r="H6" s="8" t="s">
        <v>15</v>
      </c>
      <c r="I6" s="8" t="s">
        <v>15</v>
      </c>
      <c r="J6" s="8" t="s">
        <v>15</v>
      </c>
      <c r="K6" s="8" t="s">
        <v>16</v>
      </c>
      <c r="L6" s="8">
        <v>0.5</v>
      </c>
      <c r="M6" s="8" t="s">
        <v>17</v>
      </c>
      <c r="N6" s="8">
        <v>0.45</v>
      </c>
      <c r="O6" s="8" t="s">
        <v>18</v>
      </c>
      <c r="P6" s="8">
        <v>1.1</v>
      </c>
    </row>
    <row r="7" ht="42.75" spans="1:16">
      <c r="A7" s="10">
        <v>2</v>
      </c>
      <c r="B7" s="10" t="s">
        <v>19</v>
      </c>
      <c r="C7" s="11">
        <f t="shared" ref="C7:C25" si="0">IF(MIN($E7:$P7)=0,"-",MIN($E7:$P7))</f>
        <v>0.33</v>
      </c>
      <c r="D7" s="11">
        <f t="shared" ref="D7:D25" si="1">IF(MAX($E7:$P7)=0,"-",MAX($E7:$P7))</f>
        <v>0.33</v>
      </c>
      <c r="E7" s="11" t="s">
        <v>14</v>
      </c>
      <c r="F7" s="11">
        <v>0.33</v>
      </c>
      <c r="G7" s="12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11" t="s">
        <v>15</v>
      </c>
      <c r="M7" s="11" t="s">
        <v>15</v>
      </c>
      <c r="N7" s="11" t="s">
        <v>15</v>
      </c>
      <c r="O7" s="11" t="s">
        <v>15</v>
      </c>
      <c r="P7" s="11" t="s">
        <v>15</v>
      </c>
    </row>
    <row r="8" ht="71.25" spans="1:16">
      <c r="A8" s="7">
        <v>3</v>
      </c>
      <c r="B8" s="7" t="s">
        <v>20</v>
      </c>
      <c r="C8" s="8">
        <f t="shared" si="0"/>
        <v>0.24</v>
      </c>
      <c r="D8" s="8">
        <f t="shared" si="1"/>
        <v>0.39</v>
      </c>
      <c r="E8" s="8" t="s">
        <v>15</v>
      </c>
      <c r="F8" s="8" t="s">
        <v>15</v>
      </c>
      <c r="G8" s="9" t="s">
        <v>15</v>
      </c>
      <c r="H8" s="8" t="s">
        <v>15</v>
      </c>
      <c r="I8" s="8" t="s">
        <v>15</v>
      </c>
      <c r="J8" s="8" t="s">
        <v>15</v>
      </c>
      <c r="K8" s="8" t="s">
        <v>16</v>
      </c>
      <c r="L8" s="8">
        <v>0.24</v>
      </c>
      <c r="M8" s="8" t="s">
        <v>21</v>
      </c>
      <c r="N8" s="8">
        <v>0.39</v>
      </c>
      <c r="O8" s="8" t="s">
        <v>15</v>
      </c>
      <c r="P8" s="8" t="s">
        <v>15</v>
      </c>
    </row>
    <row r="9" ht="57" spans="1:16">
      <c r="A9" s="10">
        <v>4</v>
      </c>
      <c r="B9" s="10" t="s">
        <v>22</v>
      </c>
      <c r="C9" s="11">
        <f t="shared" si="0"/>
        <v>0.2</v>
      </c>
      <c r="D9" s="11">
        <f t="shared" si="1"/>
        <v>0.56</v>
      </c>
      <c r="E9" s="11" t="s">
        <v>23</v>
      </c>
      <c r="F9" s="11">
        <v>0.2</v>
      </c>
      <c r="G9" s="12" t="s">
        <v>15</v>
      </c>
      <c r="H9" s="11" t="s">
        <v>15</v>
      </c>
      <c r="I9" s="11" t="s">
        <v>15</v>
      </c>
      <c r="J9" s="11" t="s">
        <v>15</v>
      </c>
      <c r="K9" s="11" t="s">
        <v>16</v>
      </c>
      <c r="L9" s="11">
        <v>0.3</v>
      </c>
      <c r="M9" s="11" t="s">
        <v>24</v>
      </c>
      <c r="N9" s="11">
        <v>0.25</v>
      </c>
      <c r="O9" s="11" t="s">
        <v>25</v>
      </c>
      <c r="P9" s="11">
        <v>0.56</v>
      </c>
    </row>
    <row r="10" ht="57" spans="1:16">
      <c r="A10" s="7">
        <v>5</v>
      </c>
      <c r="B10" s="7" t="s">
        <v>26</v>
      </c>
      <c r="C10" s="8">
        <f t="shared" si="0"/>
        <v>0.078</v>
      </c>
      <c r="D10" s="8">
        <f t="shared" si="1"/>
        <v>0.32</v>
      </c>
      <c r="E10" s="8" t="s">
        <v>14</v>
      </c>
      <c r="F10" s="8">
        <v>0.078</v>
      </c>
      <c r="G10" s="9" t="s">
        <v>15</v>
      </c>
      <c r="H10" s="8" t="s">
        <v>15</v>
      </c>
      <c r="I10" s="8" t="s">
        <v>15</v>
      </c>
      <c r="J10" s="8" t="s">
        <v>15</v>
      </c>
      <c r="K10" s="8" t="s">
        <v>16</v>
      </c>
      <c r="L10" s="8">
        <v>0.11</v>
      </c>
      <c r="M10" s="8" t="s">
        <v>18</v>
      </c>
      <c r="N10" s="8">
        <v>0.09</v>
      </c>
      <c r="O10" s="8" t="s">
        <v>18</v>
      </c>
      <c r="P10" s="8">
        <v>0.32</v>
      </c>
    </row>
    <row r="11" spans="1:16">
      <c r="A11" s="10">
        <v>6</v>
      </c>
      <c r="B11" s="10" t="s">
        <v>27</v>
      </c>
      <c r="C11" s="11" t="str">
        <f t="shared" si="0"/>
        <v>-</v>
      </c>
      <c r="D11" s="11" t="str">
        <f t="shared" si="1"/>
        <v>-</v>
      </c>
      <c r="E11" s="11" t="s">
        <v>15</v>
      </c>
      <c r="F11" s="11" t="s">
        <v>15</v>
      </c>
      <c r="G11" s="12" t="s">
        <v>15</v>
      </c>
      <c r="H11" s="11" t="s">
        <v>15</v>
      </c>
      <c r="I11" s="11" t="s">
        <v>15</v>
      </c>
      <c r="J11" s="11" t="s">
        <v>15</v>
      </c>
      <c r="K11" s="11" t="s">
        <v>15</v>
      </c>
      <c r="L11" s="11" t="s">
        <v>15</v>
      </c>
      <c r="M11" s="11" t="s">
        <v>15</v>
      </c>
      <c r="N11" s="11" t="s">
        <v>15</v>
      </c>
      <c r="O11" s="11" t="s">
        <v>15</v>
      </c>
      <c r="P11" s="11" t="s">
        <v>15</v>
      </c>
    </row>
    <row r="12" ht="57" spans="1:16">
      <c r="A12" s="7">
        <v>7</v>
      </c>
      <c r="B12" s="7" t="s">
        <v>28</v>
      </c>
      <c r="C12" s="8">
        <f t="shared" si="0"/>
        <v>0.17</v>
      </c>
      <c r="D12" s="8">
        <f t="shared" si="1"/>
        <v>0.4</v>
      </c>
      <c r="E12" s="8" t="s">
        <v>14</v>
      </c>
      <c r="F12" s="8">
        <v>0.26</v>
      </c>
      <c r="G12" s="9" t="s">
        <v>15</v>
      </c>
      <c r="H12" s="8" t="s">
        <v>15</v>
      </c>
      <c r="I12" s="8" t="s">
        <v>15</v>
      </c>
      <c r="J12" s="8" t="s">
        <v>15</v>
      </c>
      <c r="K12" s="8" t="s">
        <v>16</v>
      </c>
      <c r="L12" s="8">
        <v>0.4</v>
      </c>
      <c r="M12" s="8" t="s">
        <v>29</v>
      </c>
      <c r="N12" s="8">
        <v>0.17</v>
      </c>
      <c r="O12" s="8" t="s">
        <v>15</v>
      </c>
      <c r="P12" s="8" t="s">
        <v>15</v>
      </c>
    </row>
    <row r="13" ht="42.75" spans="1:16">
      <c r="A13" s="10">
        <v>8</v>
      </c>
      <c r="B13" s="10" t="s">
        <v>30</v>
      </c>
      <c r="C13" s="11">
        <f t="shared" si="0"/>
        <v>1.68</v>
      </c>
      <c r="D13" s="11">
        <f t="shared" si="1"/>
        <v>1.68</v>
      </c>
      <c r="E13" s="11" t="s">
        <v>31</v>
      </c>
      <c r="F13" s="11">
        <v>1.68</v>
      </c>
      <c r="G13" s="12" t="s">
        <v>15</v>
      </c>
      <c r="H13" s="11" t="s">
        <v>15</v>
      </c>
      <c r="I13" s="11" t="s">
        <v>15</v>
      </c>
      <c r="J13" s="11" t="s">
        <v>15</v>
      </c>
      <c r="K13" s="11" t="s">
        <v>15</v>
      </c>
      <c r="L13" s="11" t="s">
        <v>15</v>
      </c>
      <c r="M13" s="11" t="s">
        <v>15</v>
      </c>
      <c r="N13" s="11" t="s">
        <v>15</v>
      </c>
      <c r="O13" s="11" t="s">
        <v>15</v>
      </c>
      <c r="P13" s="11" t="s">
        <v>15</v>
      </c>
    </row>
    <row r="14" ht="57" spans="1:16">
      <c r="A14" s="7">
        <v>9</v>
      </c>
      <c r="B14" s="7" t="s">
        <v>32</v>
      </c>
      <c r="C14" s="8">
        <f t="shared" si="0"/>
        <v>0.2</v>
      </c>
      <c r="D14" s="8">
        <f t="shared" si="1"/>
        <v>0.42</v>
      </c>
      <c r="E14" s="8" t="s">
        <v>25</v>
      </c>
      <c r="F14" s="8">
        <v>0.2</v>
      </c>
      <c r="G14" s="9" t="s">
        <v>15</v>
      </c>
      <c r="H14" s="8" t="s">
        <v>15</v>
      </c>
      <c r="I14" s="8" t="s">
        <v>15</v>
      </c>
      <c r="J14" s="8" t="s">
        <v>15</v>
      </c>
      <c r="K14" s="8" t="s">
        <v>16</v>
      </c>
      <c r="L14" s="8">
        <v>0.22</v>
      </c>
      <c r="M14" s="8" t="s">
        <v>25</v>
      </c>
      <c r="N14" s="8">
        <v>0.24</v>
      </c>
      <c r="O14" s="8" t="s">
        <v>25</v>
      </c>
      <c r="P14" s="8">
        <v>0.42</v>
      </c>
    </row>
    <row r="15" ht="57" spans="1:16">
      <c r="A15" s="10">
        <v>10</v>
      </c>
      <c r="B15" s="10" t="s">
        <v>33</v>
      </c>
      <c r="C15" s="11">
        <f t="shared" si="0"/>
        <v>1.3</v>
      </c>
      <c r="D15" s="11">
        <f t="shared" si="1"/>
        <v>9.17</v>
      </c>
      <c r="E15" s="11" t="s">
        <v>34</v>
      </c>
      <c r="F15" s="11">
        <v>1.3</v>
      </c>
      <c r="G15" s="12" t="s">
        <v>15</v>
      </c>
      <c r="H15" s="11" t="s">
        <v>15</v>
      </c>
      <c r="I15" s="11" t="s">
        <v>15</v>
      </c>
      <c r="J15" s="11" t="s">
        <v>15</v>
      </c>
      <c r="K15" s="11" t="s">
        <v>15</v>
      </c>
      <c r="L15" s="11" t="s">
        <v>15</v>
      </c>
      <c r="M15" s="11" t="s">
        <v>35</v>
      </c>
      <c r="N15" s="11">
        <v>9.17</v>
      </c>
      <c r="O15" s="11" t="s">
        <v>21</v>
      </c>
      <c r="P15" s="11">
        <v>3.8</v>
      </c>
    </row>
    <row r="16" spans="1:16">
      <c r="A16" s="7">
        <v>11</v>
      </c>
      <c r="B16" s="7" t="s">
        <v>36</v>
      </c>
      <c r="C16" s="8" t="str">
        <f t="shared" si="0"/>
        <v>-</v>
      </c>
      <c r="D16" s="8" t="str">
        <f t="shared" si="1"/>
        <v>-</v>
      </c>
      <c r="E16" s="8" t="s">
        <v>15</v>
      </c>
      <c r="F16" s="8" t="s">
        <v>15</v>
      </c>
      <c r="G16" s="9" t="s">
        <v>15</v>
      </c>
      <c r="H16" s="8" t="s">
        <v>15</v>
      </c>
      <c r="I16" s="8" t="s">
        <v>15</v>
      </c>
      <c r="J16" s="8" t="s">
        <v>15</v>
      </c>
      <c r="K16" s="8" t="s">
        <v>15</v>
      </c>
      <c r="L16" s="8" t="s">
        <v>15</v>
      </c>
      <c r="M16" s="8" t="s">
        <v>15</v>
      </c>
      <c r="N16" s="8" t="s">
        <v>15</v>
      </c>
      <c r="O16" s="8" t="s">
        <v>15</v>
      </c>
      <c r="P16" s="8" t="s">
        <v>15</v>
      </c>
    </row>
    <row r="17" ht="71.25" spans="1:16">
      <c r="A17" s="10">
        <v>12</v>
      </c>
      <c r="B17" s="10" t="s">
        <v>37</v>
      </c>
      <c r="C17" s="11">
        <f t="shared" si="0"/>
        <v>0.25</v>
      </c>
      <c r="D17" s="11">
        <f t="shared" si="1"/>
        <v>0.7</v>
      </c>
      <c r="E17" s="11" t="s">
        <v>14</v>
      </c>
      <c r="F17" s="11">
        <v>0.28</v>
      </c>
      <c r="G17" s="12" t="s">
        <v>15</v>
      </c>
      <c r="H17" s="11" t="s">
        <v>15</v>
      </c>
      <c r="I17" s="11" t="s">
        <v>15</v>
      </c>
      <c r="J17" s="11" t="s">
        <v>15</v>
      </c>
      <c r="K17" s="11" t="s">
        <v>14</v>
      </c>
      <c r="L17" s="11">
        <v>0.25</v>
      </c>
      <c r="M17" s="11" t="s">
        <v>38</v>
      </c>
      <c r="N17" s="11">
        <v>0.31</v>
      </c>
      <c r="O17" s="11" t="s">
        <v>39</v>
      </c>
      <c r="P17" s="11">
        <v>0.7</v>
      </c>
    </row>
    <row r="18" ht="28.5" spans="1:16">
      <c r="A18" s="7">
        <v>13</v>
      </c>
      <c r="B18" s="7" t="s">
        <v>40</v>
      </c>
      <c r="C18" s="8" t="str">
        <f t="shared" si="0"/>
        <v>-</v>
      </c>
      <c r="D18" s="8" t="str">
        <f t="shared" si="1"/>
        <v>-</v>
      </c>
      <c r="E18" s="8" t="s">
        <v>15</v>
      </c>
      <c r="F18" s="8" t="s">
        <v>15</v>
      </c>
      <c r="G18" s="9" t="s">
        <v>15</v>
      </c>
      <c r="H18" s="8" t="s">
        <v>15</v>
      </c>
      <c r="I18" s="8" t="s">
        <v>15</v>
      </c>
      <c r="J18" s="8" t="s">
        <v>15</v>
      </c>
      <c r="K18" s="8" t="s">
        <v>15</v>
      </c>
      <c r="L18" s="8" t="s">
        <v>15</v>
      </c>
      <c r="M18" s="8" t="s">
        <v>15</v>
      </c>
      <c r="N18" s="8" t="s">
        <v>15</v>
      </c>
      <c r="O18" s="8" t="s">
        <v>15</v>
      </c>
      <c r="P18" s="8" t="s">
        <v>15</v>
      </c>
    </row>
    <row r="19" ht="57" spans="1:16">
      <c r="A19" s="10">
        <v>14</v>
      </c>
      <c r="B19" s="10" t="s">
        <v>41</v>
      </c>
      <c r="C19" s="11">
        <f t="shared" si="0"/>
        <v>1.3</v>
      </c>
      <c r="D19" s="11">
        <f t="shared" si="1"/>
        <v>2.7</v>
      </c>
      <c r="E19" s="11" t="s">
        <v>25</v>
      </c>
      <c r="F19" s="11">
        <v>1.4</v>
      </c>
      <c r="G19" s="12" t="s">
        <v>15</v>
      </c>
      <c r="H19" s="11" t="s">
        <v>15</v>
      </c>
      <c r="I19" s="11" t="s">
        <v>15</v>
      </c>
      <c r="J19" s="11" t="s">
        <v>15</v>
      </c>
      <c r="K19" s="11" t="s">
        <v>15</v>
      </c>
      <c r="L19" s="11" t="s">
        <v>15</v>
      </c>
      <c r="M19" s="11" t="s">
        <v>39</v>
      </c>
      <c r="N19" s="11">
        <v>1.3</v>
      </c>
      <c r="O19" s="11" t="s">
        <v>39</v>
      </c>
      <c r="P19" s="11">
        <v>2.7</v>
      </c>
    </row>
    <row r="20" ht="57" spans="1:16">
      <c r="A20" s="7">
        <v>15</v>
      </c>
      <c r="B20" s="7" t="s">
        <v>42</v>
      </c>
      <c r="C20" s="8">
        <f t="shared" si="0"/>
        <v>0.08</v>
      </c>
      <c r="D20" s="8">
        <f t="shared" si="1"/>
        <v>0.12</v>
      </c>
      <c r="E20" s="8" t="s">
        <v>14</v>
      </c>
      <c r="F20" s="8">
        <v>0.08</v>
      </c>
      <c r="G20" s="9" t="s">
        <v>15</v>
      </c>
      <c r="H20" s="8" t="s">
        <v>15</v>
      </c>
      <c r="I20" s="8" t="s">
        <v>15</v>
      </c>
      <c r="J20" s="8" t="s">
        <v>15</v>
      </c>
      <c r="K20" s="8" t="s">
        <v>16</v>
      </c>
      <c r="L20" s="8">
        <v>0.1</v>
      </c>
      <c r="M20" s="8" t="s">
        <v>21</v>
      </c>
      <c r="N20" s="8">
        <v>0.08</v>
      </c>
      <c r="O20" s="8" t="s">
        <v>39</v>
      </c>
      <c r="P20" s="8">
        <v>0.12</v>
      </c>
    </row>
    <row r="21" ht="57" spans="1:16">
      <c r="A21" s="10">
        <v>16</v>
      </c>
      <c r="B21" s="10" t="s">
        <v>43</v>
      </c>
      <c r="C21" s="11">
        <f t="shared" si="0"/>
        <v>0.23</v>
      </c>
      <c r="D21" s="11">
        <f t="shared" si="1"/>
        <v>0.61</v>
      </c>
      <c r="E21" s="11" t="s">
        <v>14</v>
      </c>
      <c r="F21" s="11">
        <v>0.28</v>
      </c>
      <c r="G21" s="12" t="s">
        <v>15</v>
      </c>
      <c r="H21" s="11" t="s">
        <v>15</v>
      </c>
      <c r="I21" s="11" t="s">
        <v>15</v>
      </c>
      <c r="J21" s="11" t="s">
        <v>15</v>
      </c>
      <c r="K21" s="11" t="s">
        <v>25</v>
      </c>
      <c r="L21" s="11">
        <v>0.23</v>
      </c>
      <c r="M21" s="11" t="s">
        <v>44</v>
      </c>
      <c r="N21" s="11">
        <v>0.28</v>
      </c>
      <c r="O21" s="11" t="s">
        <v>25</v>
      </c>
      <c r="P21" s="11">
        <v>0.61</v>
      </c>
    </row>
    <row r="22" ht="57" spans="1:16">
      <c r="A22" s="7">
        <v>17</v>
      </c>
      <c r="B22" s="7" t="s">
        <v>45</v>
      </c>
      <c r="C22" s="8">
        <f t="shared" si="0"/>
        <v>0.2</v>
      </c>
      <c r="D22" s="8">
        <f t="shared" si="1"/>
        <v>1.91</v>
      </c>
      <c r="E22" s="8" t="s">
        <v>14</v>
      </c>
      <c r="F22" s="8">
        <v>0.8</v>
      </c>
      <c r="G22" s="9" t="s">
        <v>15</v>
      </c>
      <c r="H22" s="8" t="s">
        <v>15</v>
      </c>
      <c r="I22" s="8" t="s">
        <v>15</v>
      </c>
      <c r="J22" s="8" t="s">
        <v>15</v>
      </c>
      <c r="K22" s="8" t="s">
        <v>16</v>
      </c>
      <c r="L22" s="8">
        <v>0.2</v>
      </c>
      <c r="M22" s="8" t="s">
        <v>46</v>
      </c>
      <c r="N22" s="8">
        <v>0.8</v>
      </c>
      <c r="O22" s="8" t="s">
        <v>39</v>
      </c>
      <c r="P22" s="8">
        <v>1.91</v>
      </c>
    </row>
    <row r="23" ht="57" spans="1:16">
      <c r="A23" s="10">
        <v>18</v>
      </c>
      <c r="B23" s="10" t="s">
        <v>47</v>
      </c>
      <c r="C23" s="11">
        <f t="shared" si="0"/>
        <v>0.3</v>
      </c>
      <c r="D23" s="11">
        <f t="shared" si="1"/>
        <v>0.6</v>
      </c>
      <c r="E23" s="11" t="s">
        <v>14</v>
      </c>
      <c r="F23" s="11">
        <v>0.6</v>
      </c>
      <c r="G23" s="12" t="s">
        <v>15</v>
      </c>
      <c r="H23" s="11" t="s">
        <v>15</v>
      </c>
      <c r="I23" s="11" t="s">
        <v>15</v>
      </c>
      <c r="J23" s="11" t="s">
        <v>15</v>
      </c>
      <c r="K23" s="11" t="s">
        <v>48</v>
      </c>
      <c r="L23" s="11">
        <v>0.3</v>
      </c>
      <c r="M23" s="11" t="s">
        <v>39</v>
      </c>
      <c r="N23" s="11">
        <v>0.38</v>
      </c>
      <c r="O23" s="11" t="s">
        <v>39</v>
      </c>
      <c r="P23" s="11">
        <v>0.58</v>
      </c>
    </row>
    <row r="24" ht="57" spans="1:16">
      <c r="A24" s="7">
        <v>19</v>
      </c>
      <c r="B24" s="7" t="s">
        <v>49</v>
      </c>
      <c r="C24" s="8">
        <f t="shared" si="0"/>
        <v>0.15</v>
      </c>
      <c r="D24" s="8">
        <f t="shared" si="1"/>
        <v>0.35</v>
      </c>
      <c r="E24" s="8" t="s">
        <v>50</v>
      </c>
      <c r="F24" s="8">
        <v>0.15</v>
      </c>
      <c r="G24" s="9" t="s">
        <v>15</v>
      </c>
      <c r="H24" s="8" t="s">
        <v>15</v>
      </c>
      <c r="I24" s="8" t="s">
        <v>15</v>
      </c>
      <c r="J24" s="8" t="s">
        <v>15</v>
      </c>
      <c r="K24" s="8" t="s">
        <v>16</v>
      </c>
      <c r="L24" s="8">
        <v>0.18</v>
      </c>
      <c r="M24" s="8" t="s">
        <v>39</v>
      </c>
      <c r="N24" s="8">
        <v>0.18</v>
      </c>
      <c r="O24" s="8" t="s">
        <v>39</v>
      </c>
      <c r="P24" s="8">
        <v>0.35</v>
      </c>
    </row>
    <row r="25" ht="57" spans="1:16">
      <c r="A25" s="10">
        <v>20</v>
      </c>
      <c r="B25" s="10" t="s">
        <v>51</v>
      </c>
      <c r="C25" s="11">
        <f t="shared" si="0"/>
        <v>3</v>
      </c>
      <c r="D25" s="11">
        <f t="shared" si="1"/>
        <v>5.5</v>
      </c>
      <c r="E25" s="11" t="s">
        <v>25</v>
      </c>
      <c r="F25" s="11">
        <v>3</v>
      </c>
      <c r="G25" s="12" t="s">
        <v>15</v>
      </c>
      <c r="H25" s="11" t="s">
        <v>15</v>
      </c>
      <c r="I25" s="11" t="s">
        <v>15</v>
      </c>
      <c r="J25" s="11" t="s">
        <v>15</v>
      </c>
      <c r="K25" s="11" t="s">
        <v>16</v>
      </c>
      <c r="L25" s="11">
        <v>5.5</v>
      </c>
      <c r="M25" s="11" t="s">
        <v>15</v>
      </c>
      <c r="N25" s="11" t="s">
        <v>15</v>
      </c>
      <c r="O25" s="11" t="s">
        <v>21</v>
      </c>
      <c r="P25" s="11">
        <v>3.8</v>
      </c>
    </row>
  </sheetData>
  <mergeCells count="14">
    <mergeCell ref="A1:P1"/>
    <mergeCell ref="E3:H3"/>
    <mergeCell ref="I3:L3"/>
    <mergeCell ref="M3:P3"/>
    <mergeCell ref="E4:F4"/>
    <mergeCell ref="G4:H4"/>
    <mergeCell ref="I4:J4"/>
    <mergeCell ref="K4:L4"/>
    <mergeCell ref="M4:N4"/>
    <mergeCell ref="O4:P4"/>
    <mergeCell ref="A3:A5"/>
    <mergeCell ref="B3:B5"/>
    <mergeCell ref="C3:C5"/>
    <mergeCell ref="D3:D5"/>
  </mergeCells>
  <pageMargins left="0.751388888888889" right="0.751388888888889" top="1" bottom="1" header="0.511805555555556" footer="0.511805555555556"/>
  <pageSetup paperSize="9" scale="48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黄凤姬</cp:lastModifiedBy>
  <dcterms:created xsi:type="dcterms:W3CDTF">2023-08-25T17:16:00Z</dcterms:created>
  <dcterms:modified xsi:type="dcterms:W3CDTF">2025-10-29T06:42:47Z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C7EC2F5DFEC855D4FD49ED6489C25F48</vt:lpwstr>
  </property>
</Properties>
</file>