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承保明细表" sheetId="1" r:id="rId1"/>
  </sheets>
  <definedNames>
    <definedName name="_xlnm._FilterDatabase" localSheetId="0" hidden="1">承保明细表!$A$7:$M$16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<sst xmlns="http://schemas.openxmlformats.org/spreadsheetml/2006/main" count="26" uniqueCount="25">
  <si>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附件1：</t>
  </si>
  <si>
    <t>台山市2025年第一季度政策性能繁母猪保险承保明细表</t>
  </si>
  <si>
    <t>统计日期：2025年01月01日至2025年03月31日</t>
  </si>
  <si>
    <t>单位：头、元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</si>
  <si>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</si>
  <si>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</si>
  <si>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</si>
  <si>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</si>
  <si>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</si>
  <si>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</si>
  <si>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</si>
  <si>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</si>
  <si>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</si>
  <si>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</si>
  <si>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</si>
  <si>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</si>
  <si>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</si>
  <si>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</si>
  <si>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</si>
  <si>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</si>
  <si>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赤溪</t>
  </si>
  <si>
    <t>端芬</t>
  </si>
  <si>
    <t>三合</t>
  </si>
  <si>
    <t>水步</t>
  </si>
  <si>
    <t>1、参保数量：养殖数量。
2、根据粤财金〔2023〕35号、江农农〔2021〕278号文件、《关于做好江门市2024-2026年政策性农业保险有关工作的通知》，能繁母猪保险各级财政保费分担说明：中央财政补贴40%，省级财政补贴25%，地、市级财政补贴5%，县（区）级财政补贴5%，农民自行负担25%；
3、根据粤财金〔2023〕35号文件，能繁母猪保险基本保险金额：2500元/头；                                                                                                                                                                                                                  
4、根据粤财金〔2023〕35号文件，能繁母猪保险费率：7%。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</si>
</sst>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7" fontId="0" fillId="0" borderId="0" xfId="0" applyNumberFormat="1" applyFont="1">
      <alignment vertical="center"/>
    </xf>
    <xf numFmtId="0" fontId="12" fillId="0" borderId="6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6"/>
  <sheetViews>
    <sheetView tabSelected="1" workbookViewId="0">
      <selection activeCell="E3" sqref="E3:K3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10" width="14.625" style="4" customWidth="1"/>
    <col min="11" max="11" width="14.625" customWidth="1"/>
    <col min="13" max="13" width="37.25" customWidth="1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4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570937.5</v>
      </c>
      <c r="G6" s="24"/>
      <c r="H6" s="24"/>
      <c r="I6" s="35"/>
      <c r="J6" s="19" t="s">
        <v>17</v>
      </c>
      <c r="K6" s="36" t="s">
        <v>17</v>
      </c>
      <c r="M6" s="37"/>
    </row>
    <row r="7" s="2" customFormat="1" ht="30" customHeight="1" spans="1:13">
      <c r="A7" s="18" t="s">
        <v>18</v>
      </c>
      <c r="B7" s="25">
        <f>SUM(B8:B12)</f>
        <v>4350</v>
      </c>
      <c r="C7" s="25">
        <f t="shared" ref="C7:J7" si="0">SUM(C8:C12)</f>
        <v>4350</v>
      </c>
      <c r="D7" s="25">
        <f t="shared" si="0"/>
        <v>10875000</v>
      </c>
      <c r="E7" s="25">
        <f t="shared" si="0"/>
        <v>761250</v>
      </c>
      <c r="F7" s="25">
        <f t="shared" si="0"/>
        <v>304500</v>
      </c>
      <c r="G7" s="25">
        <f t="shared" si="0"/>
        <v>190312.5</v>
      </c>
      <c r="H7" s="25">
        <f t="shared" si="0"/>
        <v>38062.5</v>
      </c>
      <c r="I7" s="25">
        <f t="shared" si="0"/>
        <v>38062.5</v>
      </c>
      <c r="J7" s="25">
        <f t="shared" si="0"/>
        <v>190312.5</v>
      </c>
      <c r="K7" s="38"/>
      <c r="M7" s="39"/>
    </row>
    <row r="8" s="3" customFormat="1" ht="25.5" customHeight="1" spans="1:11">
      <c r="A8" s="26" t="s">
        <v>19</v>
      </c>
      <c r="B8" s="27">
        <v>200</v>
      </c>
      <c r="C8" s="27">
        <v>200</v>
      </c>
      <c r="D8" s="27">
        <v>500000</v>
      </c>
      <c r="E8" s="27">
        <v>35000</v>
      </c>
      <c r="F8" s="27">
        <v>14000</v>
      </c>
      <c r="G8" s="27">
        <v>8750</v>
      </c>
      <c r="H8" s="27">
        <v>1750</v>
      </c>
      <c r="I8" s="27">
        <v>1750</v>
      </c>
      <c r="J8" s="27">
        <v>8750</v>
      </c>
      <c r="K8" s="40"/>
    </row>
    <row r="9" s="3" customFormat="1" ht="25.5" customHeight="1" spans="1:11">
      <c r="A9" s="26" t="s">
        <v>20</v>
      </c>
      <c r="B9" s="27">
        <v>600</v>
      </c>
      <c r="C9" s="27">
        <v>600</v>
      </c>
      <c r="D9" s="27">
        <v>1500000</v>
      </c>
      <c r="E9" s="27">
        <v>105000</v>
      </c>
      <c r="F9" s="27">
        <v>42000</v>
      </c>
      <c r="G9" s="27">
        <v>26250</v>
      </c>
      <c r="H9" s="27">
        <v>5250</v>
      </c>
      <c r="I9" s="27">
        <v>5250</v>
      </c>
      <c r="J9" s="27">
        <v>26250</v>
      </c>
      <c r="K9" s="40"/>
    </row>
    <row r="10" s="3" customFormat="1" ht="25.5" customHeight="1" spans="1:11">
      <c r="A10" s="26" t="s">
        <v>21</v>
      </c>
      <c r="B10" s="27">
        <v>1580</v>
      </c>
      <c r="C10" s="27">
        <v>1580</v>
      </c>
      <c r="D10" s="27">
        <v>3950000</v>
      </c>
      <c r="E10" s="27">
        <v>276500</v>
      </c>
      <c r="F10" s="27">
        <v>110600</v>
      </c>
      <c r="G10" s="27">
        <v>69125</v>
      </c>
      <c r="H10" s="27">
        <v>13825</v>
      </c>
      <c r="I10" s="27">
        <v>13825</v>
      </c>
      <c r="J10" s="27">
        <v>69125</v>
      </c>
      <c r="K10" s="40"/>
    </row>
    <row r="11" s="3" customFormat="1" ht="25.5" customHeight="1" spans="1:11">
      <c r="A11" s="26" t="s">
        <v>22</v>
      </c>
      <c r="B11" s="27">
        <v>1750</v>
      </c>
      <c r="C11" s="27">
        <v>1750</v>
      </c>
      <c r="D11" s="27">
        <v>4375000</v>
      </c>
      <c r="E11" s="27">
        <v>306250</v>
      </c>
      <c r="F11" s="27">
        <v>122500</v>
      </c>
      <c r="G11" s="27">
        <v>76562.5</v>
      </c>
      <c r="H11" s="27">
        <v>15312.5</v>
      </c>
      <c r="I11" s="27">
        <v>15312.5</v>
      </c>
      <c r="J11" s="27">
        <v>76562.5</v>
      </c>
      <c r="K11" s="40"/>
    </row>
    <row r="12" s="3" customFormat="1" ht="25.5" customHeight="1" spans="1:11">
      <c r="A12" s="26" t="s">
        <v>23</v>
      </c>
      <c r="B12" s="27">
        <v>220</v>
      </c>
      <c r="C12" s="27">
        <v>220</v>
      </c>
      <c r="D12" s="27">
        <v>550000</v>
      </c>
      <c r="E12" s="27">
        <v>38500</v>
      </c>
      <c r="F12" s="27">
        <v>15400</v>
      </c>
      <c r="G12" s="27">
        <v>9625</v>
      </c>
      <c r="H12" s="27">
        <v>1925</v>
      </c>
      <c r="I12" s="27">
        <v>1925</v>
      </c>
      <c r="J12" s="27">
        <v>9625</v>
      </c>
      <c r="K12" s="40"/>
    </row>
    <row r="13" ht="80" customHeight="1" spans="1:11">
      <c r="A13" s="28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41"/>
    </row>
    <row r="14" ht="27" customHeight="1" spans="1:12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42"/>
      <c r="L14" s="43"/>
    </row>
    <row r="15" ht="27" customHeight="1" spans="1:1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42"/>
      <c r="L15" s="43"/>
    </row>
    <row r="16" ht="27" customHeight="1" spans="1:12">
      <c r="A16" s="30"/>
      <c r="B16" s="31"/>
      <c r="C16" s="32"/>
      <c r="D16" s="33"/>
      <c r="E16" s="33"/>
      <c r="F16" s="33"/>
      <c r="G16" s="33"/>
      <c r="H16" s="33"/>
      <c r="I16" s="33"/>
      <c r="J16" s="33"/>
      <c r="K16" s="44"/>
      <c r="L16" s="45"/>
    </row>
  </sheetData>
  <sortState ref="A8:J11">
    <sortCondition ref="A8:A11"/>
  </sortState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93055555555556" top="0.472222222222222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2021-10-06T03:04:00Z</dcterms:created>
  <cp:lastPrinted>2021-10-06T03:07:00Z</cp:lastPrinted>
  <dcterms:modified xsi:type="dcterms:W3CDTF">2025-08-27T01:14:33Z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28565F4C080747329DC79EF6827C6D4E</vt:lpwstr>
  </property>
</Properties>
</file>