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医疗机构!$A$4:$J$24</definedName>
  </definedNames>
  <calcPr calcId="144525"/>
</workbook>
</file>

<file path=xl/sharedStrings.xml><?xml version="1.0" encoding="utf-8"?>
<sst xmlns="http://schemas.openxmlformats.org/spreadsheetml/2006/main" count="128" uniqueCount="51">
  <si>
    <t>台山市监测哨点机构重点耗材监测表</t>
  </si>
  <si>
    <t>单位：每（套、包）/元</t>
  </si>
  <si>
    <t>序号</t>
  </si>
  <si>
    <t>耗材通用名</t>
  </si>
  <si>
    <t>最低零售价</t>
  </si>
  <si>
    <t>最高零售价</t>
  </si>
  <si>
    <t>台山市人民医院</t>
  </si>
  <si>
    <t>台山市中医院</t>
  </si>
  <si>
    <t>台山合康医院</t>
  </si>
  <si>
    <t>生产厂家</t>
  </si>
  <si>
    <t>零售价</t>
  </si>
  <si>
    <t>取栓支架</t>
  </si>
  <si>
    <t>江苏尼科医疗器械有限公司</t>
  </si>
  <si>
    <t>-</t>
  </si>
  <si>
    <t>颅内球囊扩张导管</t>
  </si>
  <si>
    <t>赛诺医疗科学技术股份有限公司</t>
  </si>
  <si>
    <t>归创通桥医疗科技股份有限公司</t>
  </si>
  <si>
    <t>药物涂层冠状动脉支架系统</t>
  </si>
  <si>
    <t>柏盛欧洲有限公司 Biosensors Europe SA</t>
  </si>
  <si>
    <t>药物涂层冠脉球囊导管</t>
  </si>
  <si>
    <t>乐普（北京）医疗器械股份有限公司</t>
  </si>
  <si>
    <t>上海申淇医疗科技有限公司</t>
  </si>
  <si>
    <t>切割球囊系统</t>
  </si>
  <si>
    <t>冠脉药物球囊扩张导管</t>
  </si>
  <si>
    <t>导丝</t>
  </si>
  <si>
    <t>泰尔茂株式会社</t>
  </si>
  <si>
    <t>深圳麦普奇医疗科技有限公司</t>
  </si>
  <si>
    <t>PTA球囊扩张导管</t>
  </si>
  <si>
    <t>美国Boston Scientific Corporation</t>
  </si>
  <si>
    <t>波科国际医疗贸易（上海）有限公司</t>
  </si>
  <si>
    <t>神经导丝</t>
  </si>
  <si>
    <t>美国 Stryker Neurovascular</t>
  </si>
  <si>
    <t>史赛克（北京）医疗器械有限公司</t>
  </si>
  <si>
    <t>球囊扩张导管</t>
  </si>
  <si>
    <t>上海加奇生物科技苏州有限公司</t>
  </si>
  <si>
    <t>上海微创医疗器械（集团）有限公司</t>
  </si>
  <si>
    <t>一次性使用冠状动脉球囊扩张导管</t>
  </si>
  <si>
    <t>人工髋关节假体 双动金属杯(SQK)</t>
  </si>
  <si>
    <t>天津正天医疗器械有限公司</t>
  </si>
  <si>
    <t>电动腔镜关节头直线型标准杆切割吻合器</t>
  </si>
  <si>
    <t>湖南思捷泰克医疗科技有限公司</t>
  </si>
  <si>
    <t>弯型腔内管型吻合器</t>
  </si>
  <si>
    <t>电动腔镜切割吻合器及组件</t>
  </si>
  <si>
    <t>常州华森医疗器械股份有限公司</t>
  </si>
  <si>
    <t>电动腔镜直线型切割吻合器钉仓</t>
  </si>
  <si>
    <t>直线形切割吻合器</t>
  </si>
  <si>
    <t>可吸收止血流体明胶</t>
  </si>
  <si>
    <t>强生（上海）医疗器材有限公司</t>
  </si>
  <si>
    <t>ZS2系列植入式给药装置</t>
  </si>
  <si>
    <t>北京悦通医疗器械有限责任公司</t>
  </si>
  <si>
    <t>人工髋关节假体-股骨柄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</si>
</sst>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85" zoomScaleNormal="85" workbookViewId="0">
      <selection activeCell="N12" sqref="N12"/>
    </sheetView>
  </sheetViews>
  <sheetFormatPr defaultColWidth="9" defaultRowHeight="14.25"/>
  <cols>
    <col min="1" max="1" width="7.5" style="4" customWidth="1"/>
    <col min="2" max="2" width="34.2583333333333" style="4" customWidth="1"/>
    <col min="3" max="4" width="15.125" style="4" customWidth="1"/>
    <col min="5" max="10" width="14.5583333333333" style="4" customWidth="1"/>
    <col min="11" max="193" width="12.25" style="4" customWidth="1"/>
    <col min="194" max="16384" width="9" style="4"/>
  </cols>
  <sheetData>
    <row r="1" s="1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4">
      <c r="A2" s="6" t="s">
        <v>1</v>
      </c>
      <c r="B2" s="6"/>
      <c r="C2" s="6"/>
      <c r="D2" s="6"/>
    </row>
    <row r="3" s="3" customFormat="1" ht="3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</row>
    <row r="4" s="3" customFormat="1" ht="26" customHeight="1" spans="1:10">
      <c r="A4" s="7"/>
      <c r="B4" s="7"/>
      <c r="C4" s="7"/>
      <c r="D4" s="7"/>
      <c r="E4" s="7" t="s">
        <v>9</v>
      </c>
      <c r="F4" s="7" t="s">
        <v>10</v>
      </c>
      <c r="G4" s="7" t="s">
        <v>9</v>
      </c>
      <c r="H4" s="7" t="s">
        <v>10</v>
      </c>
      <c r="I4" s="7" t="s">
        <v>9</v>
      </c>
      <c r="J4" s="7" t="s">
        <v>10</v>
      </c>
    </row>
    <row r="5" ht="35" customHeight="1" spans="1:10">
      <c r="A5" s="8">
        <v>1</v>
      </c>
      <c r="B5" s="8" t="s">
        <v>11</v>
      </c>
      <c r="C5" s="8">
        <f>MIN($E5:$J5)</f>
        <v>19629</v>
      </c>
      <c r="D5" s="8">
        <f>MAX($E5:$J5)</f>
        <v>19629</v>
      </c>
      <c r="E5" s="8" t="s">
        <v>12</v>
      </c>
      <c r="F5" s="8">
        <v>19629</v>
      </c>
      <c r="G5" s="8" t="s">
        <v>12</v>
      </c>
      <c r="H5" s="8">
        <v>19629</v>
      </c>
      <c r="I5" s="8" t="s">
        <v>13</v>
      </c>
      <c r="J5" s="8" t="s">
        <v>13</v>
      </c>
    </row>
    <row r="6" ht="42.75" spans="1:10">
      <c r="A6" s="9">
        <v>2</v>
      </c>
      <c r="B6" s="9" t="s">
        <v>14</v>
      </c>
      <c r="C6" s="9">
        <f t="shared" ref="C6:C24" si="0">MIN($E6:$J6)</f>
        <v>11000</v>
      </c>
      <c r="D6" s="9">
        <f t="shared" ref="D6:D24" si="1">MAX($E6:$J6)</f>
        <v>13500</v>
      </c>
      <c r="E6" s="9" t="s">
        <v>15</v>
      </c>
      <c r="F6" s="9">
        <v>13500</v>
      </c>
      <c r="G6" s="9" t="s">
        <v>16</v>
      </c>
      <c r="H6" s="9">
        <v>11000</v>
      </c>
      <c r="I6" s="9" t="s">
        <v>13</v>
      </c>
      <c r="J6" s="9" t="s">
        <v>13</v>
      </c>
    </row>
    <row r="7" ht="57" spans="1:10">
      <c r="A7" s="8">
        <v>3</v>
      </c>
      <c r="B7" s="8" t="s">
        <v>17</v>
      </c>
      <c r="C7" s="8">
        <f t="shared" si="0"/>
        <v>2850</v>
      </c>
      <c r="D7" s="8">
        <f t="shared" si="1"/>
        <v>3021</v>
      </c>
      <c r="E7" s="8" t="s">
        <v>18</v>
      </c>
      <c r="F7" s="8">
        <v>2850</v>
      </c>
      <c r="G7" s="8" t="s">
        <v>15</v>
      </c>
      <c r="H7" s="8">
        <v>3021</v>
      </c>
      <c r="I7" s="8" t="s">
        <v>13</v>
      </c>
      <c r="J7" s="8" t="s">
        <v>13</v>
      </c>
    </row>
    <row r="8" ht="42.75" spans="1:10">
      <c r="A8" s="9">
        <v>4</v>
      </c>
      <c r="B8" s="9" t="s">
        <v>19</v>
      </c>
      <c r="C8" s="9">
        <f t="shared" si="0"/>
        <v>5637</v>
      </c>
      <c r="D8" s="9">
        <f t="shared" si="1"/>
        <v>6285</v>
      </c>
      <c r="E8" s="9" t="s">
        <v>20</v>
      </c>
      <c r="F8" s="9">
        <v>6285</v>
      </c>
      <c r="G8" s="9" t="s">
        <v>21</v>
      </c>
      <c r="H8" s="9">
        <v>5637</v>
      </c>
      <c r="I8" s="9" t="s">
        <v>13</v>
      </c>
      <c r="J8" s="9" t="s">
        <v>13</v>
      </c>
    </row>
    <row r="9" ht="42.75" spans="1:10">
      <c r="A9" s="8">
        <v>5</v>
      </c>
      <c r="B9" s="8" t="s">
        <v>22</v>
      </c>
      <c r="C9" s="8">
        <f t="shared" si="0"/>
        <v>5610</v>
      </c>
      <c r="D9" s="8">
        <f t="shared" si="1"/>
        <v>5610</v>
      </c>
      <c r="E9" s="8" t="s">
        <v>20</v>
      </c>
      <c r="F9" s="8">
        <v>5610</v>
      </c>
      <c r="G9" s="8" t="s">
        <v>13</v>
      </c>
      <c r="H9" s="8" t="s">
        <v>13</v>
      </c>
      <c r="I9" s="8" t="s">
        <v>13</v>
      </c>
      <c r="J9" s="8" t="s">
        <v>13</v>
      </c>
    </row>
    <row r="10" spans="1:10">
      <c r="A10" s="9">
        <v>6</v>
      </c>
      <c r="B10" s="9" t="s">
        <v>23</v>
      </c>
      <c r="C10" s="9">
        <f t="shared" si="0"/>
        <v>0</v>
      </c>
      <c r="D10" s="9">
        <f t="shared" si="1"/>
        <v>0</v>
      </c>
      <c r="E10" s="9" t="s">
        <v>13</v>
      </c>
      <c r="F10" s="9" t="s">
        <v>13</v>
      </c>
      <c r="G10" s="9" t="s">
        <v>13</v>
      </c>
      <c r="H10" s="9" t="s">
        <v>13</v>
      </c>
      <c r="I10" s="8" t="s">
        <v>13</v>
      </c>
      <c r="J10" s="9" t="s">
        <v>13</v>
      </c>
    </row>
    <row r="11" ht="42.75" spans="1:10">
      <c r="A11" s="8">
        <v>7</v>
      </c>
      <c r="B11" s="8" t="s">
        <v>24</v>
      </c>
      <c r="C11" s="8">
        <f t="shared" si="0"/>
        <v>103.6</v>
      </c>
      <c r="D11" s="8">
        <f t="shared" si="1"/>
        <v>550</v>
      </c>
      <c r="E11" s="8" t="s">
        <v>25</v>
      </c>
      <c r="F11" s="8">
        <v>550</v>
      </c>
      <c r="G11" s="8" t="s">
        <v>26</v>
      </c>
      <c r="H11" s="8">
        <v>103.6</v>
      </c>
      <c r="I11" s="8" t="s">
        <v>13</v>
      </c>
      <c r="J11" s="8" t="s">
        <v>13</v>
      </c>
    </row>
    <row r="12" ht="42.75" spans="1:10">
      <c r="A12" s="9">
        <v>8</v>
      </c>
      <c r="B12" s="9" t="s">
        <v>27</v>
      </c>
      <c r="C12" s="9">
        <f t="shared" si="0"/>
        <v>4100</v>
      </c>
      <c r="D12" s="9">
        <f t="shared" si="1"/>
        <v>7497</v>
      </c>
      <c r="E12" s="9" t="s">
        <v>28</v>
      </c>
      <c r="F12" s="9">
        <v>7497</v>
      </c>
      <c r="G12" s="9" t="s">
        <v>29</v>
      </c>
      <c r="H12" s="9">
        <v>4100</v>
      </c>
      <c r="I12" s="9" t="s">
        <v>13</v>
      </c>
      <c r="J12" s="9" t="s">
        <v>13</v>
      </c>
    </row>
    <row r="13" ht="42.75" spans="1:10">
      <c r="A13" s="8">
        <v>9</v>
      </c>
      <c r="B13" s="8" t="s">
        <v>30</v>
      </c>
      <c r="C13" s="8">
        <f t="shared" si="0"/>
        <v>4227</v>
      </c>
      <c r="D13" s="8">
        <f t="shared" si="1"/>
        <v>4227</v>
      </c>
      <c r="E13" s="8" t="s">
        <v>31</v>
      </c>
      <c r="F13" s="8">
        <v>4227</v>
      </c>
      <c r="G13" s="8" t="s">
        <v>32</v>
      </c>
      <c r="H13" s="8">
        <v>4227</v>
      </c>
      <c r="I13" s="8" t="s">
        <v>13</v>
      </c>
      <c r="J13" s="8" t="s">
        <v>13</v>
      </c>
    </row>
    <row r="14" ht="42.75" spans="1:10">
      <c r="A14" s="9">
        <v>10</v>
      </c>
      <c r="B14" s="9" t="s">
        <v>33</v>
      </c>
      <c r="C14" s="9">
        <f t="shared" si="0"/>
        <v>346</v>
      </c>
      <c r="D14" s="9">
        <f t="shared" si="1"/>
        <v>11700</v>
      </c>
      <c r="E14" s="9" t="s">
        <v>34</v>
      </c>
      <c r="F14" s="9">
        <v>11700</v>
      </c>
      <c r="G14" s="9" t="s">
        <v>35</v>
      </c>
      <c r="H14" s="9">
        <v>346</v>
      </c>
      <c r="I14" s="9" t="s">
        <v>13</v>
      </c>
      <c r="J14" s="9" t="s">
        <v>13</v>
      </c>
    </row>
    <row r="15" spans="1:10">
      <c r="A15" s="8">
        <v>11</v>
      </c>
      <c r="B15" s="8" t="s">
        <v>36</v>
      </c>
      <c r="C15" s="8">
        <f t="shared" si="0"/>
        <v>0</v>
      </c>
      <c r="D15" s="8">
        <f t="shared" si="1"/>
        <v>0</v>
      </c>
      <c r="E15" s="8" t="s">
        <v>13</v>
      </c>
      <c r="F15" s="8" t="s">
        <v>13</v>
      </c>
      <c r="G15" s="8" t="s">
        <v>13</v>
      </c>
      <c r="H15" s="8" t="s">
        <v>13</v>
      </c>
      <c r="I15" s="8" t="s">
        <v>13</v>
      </c>
      <c r="J15" s="8" t="s">
        <v>13</v>
      </c>
    </row>
    <row r="16" ht="42.75" spans="1:10">
      <c r="A16" s="9">
        <v>12</v>
      </c>
      <c r="B16" s="9" t="s">
        <v>37</v>
      </c>
      <c r="C16" s="9">
        <f t="shared" si="0"/>
        <v>2295</v>
      </c>
      <c r="D16" s="9">
        <f t="shared" si="1"/>
        <v>2295</v>
      </c>
      <c r="E16" s="9" t="s">
        <v>38</v>
      </c>
      <c r="F16" s="9">
        <v>2295</v>
      </c>
      <c r="G16" s="9" t="s">
        <v>38</v>
      </c>
      <c r="H16" s="9">
        <v>2295</v>
      </c>
      <c r="I16" s="9" t="s">
        <v>13</v>
      </c>
      <c r="J16" s="9" t="s">
        <v>13</v>
      </c>
    </row>
    <row r="17" ht="42.75" spans="1:10">
      <c r="A17" s="8">
        <v>13</v>
      </c>
      <c r="B17" s="8" t="s">
        <v>39</v>
      </c>
      <c r="C17" s="8">
        <f t="shared" si="0"/>
        <v>3250</v>
      </c>
      <c r="D17" s="8">
        <f t="shared" si="1"/>
        <v>3250</v>
      </c>
      <c r="E17" s="8" t="s">
        <v>13</v>
      </c>
      <c r="F17" s="8" t="s">
        <v>13</v>
      </c>
      <c r="G17" s="8" t="s">
        <v>40</v>
      </c>
      <c r="H17" s="8">
        <v>3250</v>
      </c>
      <c r="I17" s="8" t="s">
        <v>13</v>
      </c>
      <c r="J17" s="8" t="s">
        <v>13</v>
      </c>
    </row>
    <row r="18" spans="1:10">
      <c r="A18" s="9">
        <v>14</v>
      </c>
      <c r="B18" s="9" t="s">
        <v>41</v>
      </c>
      <c r="C18" s="9">
        <f t="shared" si="0"/>
        <v>0</v>
      </c>
      <c r="D18" s="9">
        <f t="shared" si="1"/>
        <v>0</v>
      </c>
      <c r="E18" s="9" t="s">
        <v>13</v>
      </c>
      <c r="F18" s="9" t="s">
        <v>13</v>
      </c>
      <c r="G18" s="9" t="s">
        <v>13</v>
      </c>
      <c r="H18" s="9" t="s">
        <v>13</v>
      </c>
      <c r="I18" s="9" t="s">
        <v>13</v>
      </c>
      <c r="J18" s="9" t="s">
        <v>13</v>
      </c>
    </row>
    <row r="19" ht="42.75" spans="1:10">
      <c r="A19" s="8">
        <v>15</v>
      </c>
      <c r="B19" s="8" t="s">
        <v>42</v>
      </c>
      <c r="C19" s="8">
        <f t="shared" si="0"/>
        <v>3280</v>
      </c>
      <c r="D19" s="8">
        <f t="shared" si="1"/>
        <v>3280</v>
      </c>
      <c r="E19" s="8" t="s">
        <v>13</v>
      </c>
      <c r="F19" s="8" t="s">
        <v>13</v>
      </c>
      <c r="G19" s="8" t="s">
        <v>43</v>
      </c>
      <c r="H19" s="8">
        <v>3280</v>
      </c>
      <c r="I19" s="8" t="s">
        <v>13</v>
      </c>
      <c r="J19" s="8" t="s">
        <v>13</v>
      </c>
    </row>
    <row r="20" ht="42.75" spans="1:10">
      <c r="A20" s="9">
        <v>16</v>
      </c>
      <c r="B20" s="9" t="s">
        <v>44</v>
      </c>
      <c r="C20" s="9">
        <f t="shared" si="0"/>
        <v>1380</v>
      </c>
      <c r="D20" s="9">
        <f t="shared" si="1"/>
        <v>1380</v>
      </c>
      <c r="E20" s="9" t="s">
        <v>13</v>
      </c>
      <c r="F20" s="9" t="s">
        <v>13</v>
      </c>
      <c r="G20" s="9" t="s">
        <v>40</v>
      </c>
      <c r="H20" s="9">
        <v>1380</v>
      </c>
      <c r="I20" s="9" t="s">
        <v>13</v>
      </c>
      <c r="J20" s="9" t="s">
        <v>13</v>
      </c>
    </row>
    <row r="21" spans="1:10">
      <c r="A21" s="8">
        <v>17</v>
      </c>
      <c r="B21" s="8" t="s">
        <v>45</v>
      </c>
      <c r="C21" s="8">
        <f t="shared" si="0"/>
        <v>0</v>
      </c>
      <c r="D21" s="8">
        <f t="shared" si="1"/>
        <v>0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</row>
    <row r="22" ht="42.75" spans="1:10">
      <c r="A22" s="9">
        <v>18</v>
      </c>
      <c r="B22" s="9" t="s">
        <v>46</v>
      </c>
      <c r="C22" s="9">
        <f t="shared" si="0"/>
        <v>2750</v>
      </c>
      <c r="D22" s="9">
        <f t="shared" si="1"/>
        <v>2750</v>
      </c>
      <c r="E22" s="9" t="s">
        <v>13</v>
      </c>
      <c r="F22" s="9" t="s">
        <v>13</v>
      </c>
      <c r="G22" s="9" t="s">
        <v>47</v>
      </c>
      <c r="H22" s="9">
        <v>2750</v>
      </c>
      <c r="I22" s="9" t="s">
        <v>13</v>
      </c>
      <c r="J22" s="9" t="s">
        <v>13</v>
      </c>
    </row>
    <row r="23" ht="42.75" spans="1:10">
      <c r="A23" s="8">
        <v>19</v>
      </c>
      <c r="B23" s="8" t="s">
        <v>48</v>
      </c>
      <c r="C23" s="8">
        <f t="shared" si="0"/>
        <v>1226</v>
      </c>
      <c r="D23" s="8">
        <f t="shared" si="1"/>
        <v>1226</v>
      </c>
      <c r="E23" s="8" t="s">
        <v>49</v>
      </c>
      <c r="F23" s="8">
        <v>1226</v>
      </c>
      <c r="G23" s="8" t="s">
        <v>49</v>
      </c>
      <c r="H23" s="8">
        <v>1226</v>
      </c>
      <c r="I23" s="8" t="s">
        <v>13</v>
      </c>
      <c r="J23" s="8" t="s">
        <v>13</v>
      </c>
    </row>
    <row r="24" ht="28.5" spans="1:10">
      <c r="A24" s="9">
        <v>20</v>
      </c>
      <c r="B24" s="9" t="s">
        <v>50</v>
      </c>
      <c r="C24" s="9">
        <f t="shared" si="0"/>
        <v>2600</v>
      </c>
      <c r="D24" s="9">
        <f t="shared" si="1"/>
        <v>2600</v>
      </c>
      <c r="E24" s="9" t="s">
        <v>38</v>
      </c>
      <c r="F24" s="9">
        <v>2600</v>
      </c>
      <c r="G24" s="9" t="s">
        <v>38</v>
      </c>
      <c r="H24" s="9">
        <v>2600</v>
      </c>
      <c r="I24" s="9" t="s">
        <v>13</v>
      </c>
      <c r="J24" s="9" t="s">
        <v>13</v>
      </c>
    </row>
  </sheetData>
  <mergeCells count="9">
    <mergeCell ref="A1:J1"/>
    <mergeCell ref="A2:B2"/>
    <mergeCell ref="E3:F3"/>
    <mergeCell ref="G3:H3"/>
    <mergeCell ref="I3:J3"/>
    <mergeCell ref="A3:A4"/>
    <mergeCell ref="B3:B4"/>
    <mergeCell ref="C3:C4"/>
    <mergeCell ref="D3:D4"/>
  </mergeCells>
  <pageMargins left="0.751388888888889" right="0.751388888888889" top="1" bottom="1" header="0.511805555555556" footer="0.511805555555556"/>
  <pageSetup paperSize="9" scale="50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黄凤姬</cp:lastModifiedBy>
  <dcterms:created xsi:type="dcterms:W3CDTF">2018-06-07T11:28:00Z</dcterms:created>
  <dcterms:modified xsi:type="dcterms:W3CDTF">2025-07-28T03:54:34Z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F32478751A2B463A930D19A411752D8E_13</vt:lpwstr>
  </property>
</Properties>
</file>