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新增债券" sheetId="1" r:id="rId1"/>
  </sheets>
  <externalReferences>
    <externalReference r:id="rId2"/>
    <externalReference r:id="rId3"/>
  </externalReferences>
  <definedNames>
    <definedName name="_xlnm._FilterDatabase" localSheetId="0" hidden="1">新增债券!$A$5:$U$10</definedName>
    <definedName name="ddd">#REF!</definedName>
    <definedName name="dddd">[1]人民银行!#REF!</definedName>
    <definedName name="_xlnm.Print_Area" localSheetId="0">新增债券!$A$1:$P$5</definedName>
    <definedName name="_xlnm.Print_Titles" localSheetId="0">新增债券!$2:$5</definedName>
    <definedName name="xxxx">[1]人民银行!#REF!</definedName>
    <definedName name="zqlx">[2]DB!$M$22:$M$25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<sst xmlns="http://schemas.openxmlformats.org/spreadsheetml/2006/main" count="58" uniqueCount="33">
  <si>
    <t>附件2</t>
  </si>
  <si>
    <t>2023年-2024年末台山市发行的新增地方政府债券情况表</t>
  </si>
  <si>
    <t>单位：万元</t>
  </si>
  <si>
    <t>序号</t>
  </si>
  <si>
    <t xml:space="preserve">                债券基本信息</t>
  </si>
  <si>
    <t>债券项目资产类型</t>
  </si>
  <si>
    <t>债券项目总投资</t>
  </si>
  <si>
    <t>债券项目已实现投资</t>
  </si>
  <si>
    <t>已取得项目收益</t>
  </si>
  <si>
    <t>2024年已取得收益</t>
  </si>
  <si>
    <t>项目预算收益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</si>
  <si>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</si>
  <si>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</si>
  <si>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</si>
  <si>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</si>
  <si>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</si>
  <si>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</si>
  <si>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</si>
  <si>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</si>
  <si>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</si>
  <si>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2024年广东省政府专项债券（五十六期）</t>
  </si>
  <si>
    <t>231916</t>
  </si>
  <si>
    <t>其他领域专项债券</t>
  </si>
  <si>
    <t>2024-08-06</t>
  </si>
  <si>
    <t>2.36</t>
  </si>
  <si>
    <t>20年</t>
  </si>
  <si>
    <t>在建工程</t>
  </si>
  <si>
    <t>22-1</t>
  </si>
  <si>
    <t>2024年广东省政府专项债券（七十二期）</t>
  </si>
  <si>
    <t>2405985</t>
  </si>
  <si>
    <t>2024-09-25</t>
  </si>
  <si>
    <t>2.21</t>
  </si>
  <si>
    <t>21-2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</si>
</sst>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name val="宋体"/>
      <charset val="134"/>
    </font>
    <font>
      <sz val="16"/>
      <name val="黑体"/>
      <charset val="134"/>
    </font>
    <font>
      <b/>
      <sz val="22"/>
      <name val="宋体"/>
      <charset val="134"/>
    </font>
    <font>
      <b/>
      <sz val="14"/>
      <name val="SimSun"/>
      <charset val="134"/>
    </font>
    <font>
      <b/>
      <sz val="11"/>
      <name val="SimSun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49" fontId="0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2" fillId="2" borderId="0" xfId="0" applyNumberFormat="1" applyFont="1" applyFill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.122.47.166\&#25237;&#34701;&#21150;&#20849;&#20139;&#25991;&#20214;&#22841;\Documents%20and%20Settings\Administrator\Application%20Data\Microsoft\Excel\&#19977;&#26041;&#23545;&#36134;&#21333;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.122.47.166\&#25237;&#34701;&#21150;&#20849;&#20139;&#25991;&#20214;&#22841;\&#25237;&#34701;&#21150;&#20849;&#20139;&#25991;&#20214;&#22841;\5.&#26085;&#24120;&#21150;&#20844;\8.&#21457;&#25991;\2019&#24180;&#21457;&#25991;\2019&#24180;&#21457;&#25991;&#38468;&#20214;\&#21488;&#36130;&#34701;&#12308;2019&#12309;22&#21495;&#20851;&#20110;&#25253;&#36865;&#21488;&#23665;&#24066;2020&#24180;&#25552;&#21069;&#19979;&#36798;&#37096;&#20998;&#26032;&#22686;&#20538;&#21048;&#38656;&#27714;&#30340;&#35831;&#31034;&#65288;&#24066;&#25919;&#24220;&#65289;\&#38468;&#20214;1&#65306;&#37096;&#20998;2020&#24180;&#26032;&#22686;&#20538;&#21048;&#38656;&#27714;&#32479;&#3574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人民银行"/>
      <sheetName val="银监部门"/>
      <sheetName val="财政部门"/>
      <sheetName val="三方对账表"/>
      <sheetName val="三方对账表 (2)"/>
      <sheetName val="三方对账表 (3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2.2020年部分地方政府新增债券需求情况汇总表"/>
      <sheetName val="2.2020年部分新增一般债券需求项目总表"/>
      <sheetName val="3.2020年部分地方政府新增专项债券需求项目总表 "/>
      <sheetName val="DB"/>
      <sheetName val="DB (2)"/>
      <sheetName val="db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showZeros="0" tabSelected="1" zoomScale="85" zoomScaleNormal="85" workbookViewId="0">
      <selection activeCell="F18" sqref="F18"/>
    </sheetView>
  </sheetViews>
  <sheetFormatPr defaultColWidth="9" defaultRowHeight="13.5"/>
  <cols>
    <col min="1" max="1" width="9" style="2"/>
    <col min="2" max="2" width="21.3166666666667" style="1" customWidth="1"/>
    <col min="3" max="3" width="14.5583333333333" style="1" customWidth="1"/>
    <col min="4" max="4" width="14.55" style="1" customWidth="1"/>
    <col min="5" max="5" width="20.5916666666667" style="1" customWidth="1"/>
    <col min="6" max="6" width="14.4083333333333" style="1" customWidth="1"/>
    <col min="7" max="8" width="9" style="1"/>
    <col min="9" max="9" width="16.9083333333333" style="3" customWidth="1"/>
    <col min="10" max="11" width="21.625" style="1" customWidth="1"/>
    <col min="12" max="13" width="20" style="1" customWidth="1"/>
    <col min="14" max="14" width="18.2333333333333" style="1" customWidth="1"/>
    <col min="15" max="15" width="17.5" style="1" customWidth="1"/>
    <col min="16" max="16" width="14.7083333333333" style="1" customWidth="1"/>
    <col min="17" max="17" width="11.4666666666667" style="1" customWidth="1"/>
    <col min="18" max="18" width="10.375" style="1"/>
    <col min="19" max="16384" width="9" style="1"/>
  </cols>
  <sheetData>
    <row r="1" ht="38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60" customHeight="1" spans="1:17">
      <c r="A2" s="6" t="s">
        <v>1</v>
      </c>
      <c r="B2" s="6"/>
      <c r="C2" s="6"/>
      <c r="D2" s="6"/>
      <c r="E2" s="6"/>
      <c r="F2" s="6"/>
      <c r="G2" s="6"/>
      <c r="H2" s="6"/>
      <c r="I2" s="15"/>
      <c r="J2" s="6"/>
      <c r="K2" s="6"/>
      <c r="L2" s="6"/>
      <c r="M2" s="6"/>
      <c r="N2" s="6"/>
      <c r="O2" s="6"/>
      <c r="P2" s="6"/>
      <c r="Q2" s="6"/>
    </row>
    <row r="3" ht="20.25" customHeight="1" spans="2:15">
      <c r="B3" s="2"/>
      <c r="C3" s="2"/>
      <c r="D3" s="2"/>
      <c r="E3" s="2"/>
      <c r="F3" s="2"/>
      <c r="G3" s="2"/>
      <c r="H3" s="2"/>
      <c r="I3" s="16"/>
      <c r="J3" s="2"/>
      <c r="K3" s="2"/>
      <c r="O3" s="1" t="s">
        <v>2</v>
      </c>
    </row>
    <row r="4" s="1" customFormat="1" ht="52" customHeight="1" spans="1:17">
      <c r="A4" s="7" t="s">
        <v>3</v>
      </c>
      <c r="B4" s="8" t="s">
        <v>4</v>
      </c>
      <c r="C4" s="9"/>
      <c r="D4" s="9"/>
      <c r="E4" s="9"/>
      <c r="F4" s="9"/>
      <c r="G4" s="9"/>
      <c r="H4" s="10"/>
      <c r="I4" s="17" t="s">
        <v>5</v>
      </c>
      <c r="J4" s="18" t="s">
        <v>6</v>
      </c>
      <c r="K4" s="11"/>
      <c r="L4" s="19" t="s">
        <v>7</v>
      </c>
      <c r="M4" s="11"/>
      <c r="N4" s="11" t="s">
        <v>8</v>
      </c>
      <c r="O4" s="11" t="s">
        <v>9</v>
      </c>
      <c r="P4" s="11" t="s">
        <v>10</v>
      </c>
      <c r="Q4" s="11" t="s">
        <v>11</v>
      </c>
    </row>
    <row r="5" ht="70" customHeight="1" spans="1:17">
      <c r="A5" s="7"/>
      <c r="B5" s="11" t="s">
        <v>12</v>
      </c>
      <c r="C5" s="11" t="s">
        <v>13</v>
      </c>
      <c r="D5" s="11" t="s">
        <v>14</v>
      </c>
      <c r="E5" s="11" t="s">
        <v>15</v>
      </c>
      <c r="F5" s="11" t="s">
        <v>16</v>
      </c>
      <c r="G5" s="11" t="s">
        <v>17</v>
      </c>
      <c r="H5" s="11" t="s">
        <v>18</v>
      </c>
      <c r="I5" s="17"/>
      <c r="J5" s="20"/>
      <c r="K5" s="11" t="s">
        <v>19</v>
      </c>
      <c r="L5" s="20"/>
      <c r="M5" s="11" t="s">
        <v>19</v>
      </c>
      <c r="N5" s="11"/>
      <c r="O5" s="11"/>
      <c r="P5" s="11"/>
      <c r="Q5" s="11"/>
    </row>
    <row r="6" ht="56.25" spans="1:17">
      <c r="A6" s="12">
        <v>22</v>
      </c>
      <c r="B6" s="12" t="s">
        <v>20</v>
      </c>
      <c r="C6" s="12" t="s">
        <v>21</v>
      </c>
      <c r="D6" s="12" t="s">
        <v>22</v>
      </c>
      <c r="E6" s="13">
        <v>11200</v>
      </c>
      <c r="F6" s="14" t="s">
        <v>23</v>
      </c>
      <c r="G6" s="12" t="s">
        <v>24</v>
      </c>
      <c r="H6" s="12" t="s">
        <v>25</v>
      </c>
      <c r="I6" s="21" t="s">
        <v>26</v>
      </c>
      <c r="J6" s="22">
        <v>36779.55</v>
      </c>
      <c r="K6" s="22">
        <v>11200</v>
      </c>
      <c r="L6" s="22">
        <f>M6+M10+2635.58</f>
        <v>14535.58</v>
      </c>
      <c r="M6" s="22">
        <v>11200</v>
      </c>
      <c r="N6" s="23"/>
      <c r="O6" s="23"/>
      <c r="P6" s="23"/>
      <c r="Q6" s="23"/>
    </row>
    <row r="7" s="1" customFormat="1" ht="56.25" spans="1:17">
      <c r="A7" s="12" t="s">
        <v>27</v>
      </c>
      <c r="B7" s="12" t="s">
        <v>20</v>
      </c>
      <c r="C7" s="12" t="s">
        <v>21</v>
      </c>
      <c r="D7" s="12" t="s">
        <v>22</v>
      </c>
      <c r="E7" s="13">
        <v>2700</v>
      </c>
      <c r="F7" s="14" t="s">
        <v>23</v>
      </c>
      <c r="G7" s="12" t="s">
        <v>24</v>
      </c>
      <c r="H7" s="12" t="s">
        <v>25</v>
      </c>
      <c r="I7" s="21" t="s">
        <v>26</v>
      </c>
      <c r="J7" s="22">
        <v>11840.15</v>
      </c>
      <c r="K7" s="22">
        <v>2700</v>
      </c>
      <c r="L7" s="22">
        <v>5335.58</v>
      </c>
      <c r="M7" s="22">
        <v>2700</v>
      </c>
      <c r="N7" s="23"/>
      <c r="O7" s="23"/>
      <c r="P7" s="23"/>
      <c r="Q7" s="23"/>
    </row>
    <row r="8" ht="56.25" spans="1:17">
      <c r="A8" s="12">
        <v>21</v>
      </c>
      <c r="B8" s="12" t="s">
        <v>28</v>
      </c>
      <c r="C8" s="12" t="s">
        <v>29</v>
      </c>
      <c r="D8" s="12" t="s">
        <v>22</v>
      </c>
      <c r="E8" s="13">
        <v>1900</v>
      </c>
      <c r="F8" s="14" t="s">
        <v>30</v>
      </c>
      <c r="G8" s="12" t="s">
        <v>31</v>
      </c>
      <c r="H8" s="12" t="s">
        <v>25</v>
      </c>
      <c r="I8" s="21" t="s">
        <v>26</v>
      </c>
      <c r="J8" s="22">
        <v>9440.81</v>
      </c>
      <c r="K8" s="22">
        <v>1900</v>
      </c>
      <c r="L8" s="22">
        <v>1651.42</v>
      </c>
      <c r="M8" s="22">
        <v>1212.11</v>
      </c>
      <c r="N8" s="23"/>
      <c r="O8" s="23"/>
      <c r="P8" s="23"/>
      <c r="Q8" s="23"/>
    </row>
    <row r="9" s="1" customFormat="1" ht="56.25" spans="1:17">
      <c r="A9" s="12" t="s">
        <v>32</v>
      </c>
      <c r="B9" s="12" t="s">
        <v>28</v>
      </c>
      <c r="C9" s="12" t="s">
        <v>29</v>
      </c>
      <c r="D9" s="12" t="s">
        <v>22</v>
      </c>
      <c r="E9" s="13">
        <v>1900</v>
      </c>
      <c r="F9" s="14" t="s">
        <v>30</v>
      </c>
      <c r="G9" s="12" t="s">
        <v>31</v>
      </c>
      <c r="H9" s="12" t="s">
        <v>25</v>
      </c>
      <c r="I9" s="21" t="s">
        <v>26</v>
      </c>
      <c r="J9" s="22">
        <v>3152.61</v>
      </c>
      <c r="K9" s="22">
        <v>1900</v>
      </c>
      <c r="L9" s="22">
        <v>1651.42</v>
      </c>
      <c r="M9" s="22">
        <v>1212.11</v>
      </c>
      <c r="N9" s="23"/>
      <c r="O9" s="23"/>
      <c r="P9" s="23"/>
      <c r="Q9" s="23"/>
    </row>
    <row r="10" ht="56.25" spans="1:17">
      <c r="A10" s="12">
        <v>22</v>
      </c>
      <c r="B10" s="12" t="s">
        <v>28</v>
      </c>
      <c r="C10" s="12" t="s">
        <v>29</v>
      </c>
      <c r="D10" s="12" t="s">
        <v>22</v>
      </c>
      <c r="E10" s="13">
        <v>700</v>
      </c>
      <c r="F10" s="14" t="s">
        <v>30</v>
      </c>
      <c r="G10" s="12" t="s">
        <v>31</v>
      </c>
      <c r="H10" s="12" t="s">
        <v>25</v>
      </c>
      <c r="I10" s="21" t="s">
        <v>26</v>
      </c>
      <c r="J10" s="22">
        <v>36779.55</v>
      </c>
      <c r="K10" s="22">
        <v>700</v>
      </c>
      <c r="L10" s="22">
        <f>L6</f>
        <v>14535.58</v>
      </c>
      <c r="M10" s="22">
        <v>700</v>
      </c>
      <c r="N10" s="23"/>
      <c r="O10" s="23"/>
      <c r="P10" s="23"/>
      <c r="Q10" s="23"/>
    </row>
  </sheetData>
  <autoFilter xmlns:etc="http://www.wps.cn/officeDocument/2017/etCustomData" ref="A5:U10" etc:filterBottomFollowUsedRange="0">
    <extLst/>
  </autoFilter>
  <mergeCells count="11">
    <mergeCell ref="A2:P2"/>
    <mergeCell ref="I3:K3"/>
    <mergeCell ref="B4:H4"/>
    <mergeCell ref="J4:K4"/>
    <mergeCell ref="L4:M4"/>
    <mergeCell ref="A4:A5"/>
    <mergeCell ref="I4:I5"/>
    <mergeCell ref="N4:N5"/>
    <mergeCell ref="O4:O5"/>
    <mergeCell ref="P4:P5"/>
    <mergeCell ref="Q4:Q5"/>
  </mergeCells>
  <printOptions horizontalCentered="1"/>
  <pageMargins left="0" right="0" top="0.314583333333333" bottom="0.590277777777778" header="0.314583333333333" footer="0.314583333333333"/>
  <pageSetup paperSize="9" scale="4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新增债券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2025-05-08T13:36:00Z</dcterms:created>
  <dcterms:modified xsi:type="dcterms:W3CDTF">2025-05-13T02:39:37Z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A95A7FC358A34246944CD76E637A874B_13</vt:lpwstr>
  </property>
  <property fmtid="{D5CDD505-2E9C-101B-9397-08002B2CF9AE}" pid="3" name="KSOProductBuildVer">
    <vt:lpwstr>2052-12.1.0.21171</vt:lpwstr>
  </property>
</Properties>
</file>