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承保明细表!$A$7:$O$23</definedName>
  </definedNames>
  <calcPr calcId="144525"/>
</workbook>
</file>

<file path=xl/sharedStrings.xml><?xml version="1.0" encoding="utf-8"?>
<sst xmlns="http://schemas.openxmlformats.org/spreadsheetml/2006/main" count="43" uniqueCount="42">
  <si>
    <t>附件1：</t>
  </si>
  <si>
    <t>台山市2024年第一季度政策性岭南水果种植保险承保明细表</t>
  </si>
  <si>
    <t>统计日期：2024年01月01日至2024年03月31日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</si>
  <si>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</si>
  <si>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</si>
  <si>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</si>
  <si>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</si>
  <si>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</si>
  <si>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</si>
  <si>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</si>
  <si>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</si>
  <si>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</si>
  <si>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</si>
  <si>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</si>
  <si>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</si>
  <si>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</si>
  <si>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</si>
  <si>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</si>
  <si>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第一季度共承保85370.2亩，其中：香蕉2020亩、龙眼2283亩、荔枝41319亩、柑13188亩、桔2470亩、橙926亩、番石榴627亩、火龙果1821亩、葡萄126亩、柚661亩、柠檬19879.2亩、黄皮50亩</t>
  </si>
  <si>
    <t>白沙</t>
  </si>
  <si>
    <t>第一季度共承保2137亩，其中：柑1461亩、火龙果676亩</t>
  </si>
  <si>
    <t>北陡</t>
  </si>
  <si>
    <t>第一季度共承保荔枝27736亩</t>
  </si>
  <si>
    <t>大江</t>
  </si>
  <si>
    <t>第一季度共承保2384亩，其中：龙眼500亩、荔枝250亩、柑1584亩、黄皮50亩</t>
  </si>
  <si>
    <t>都斛</t>
  </si>
  <si>
    <t>第一季度共承保585亩，其中：龙眼30亩、荔枝400亩、番石榴155亩</t>
  </si>
  <si>
    <t>斗山</t>
  </si>
  <si>
    <t>第一季度共承保68亩，其中：柑38亩、橙30亩</t>
  </si>
  <si>
    <t>端芬</t>
  </si>
  <si>
    <t>第一季度共承保35632.4亩，其中：香蕉1620亩、龙眼1269亩、荔枝2386亩、柑5651亩、桔2470亩、橙896亩、番石榴472亩、火龙果1145亩、葡萄126亩、柚661亩、柠檬18936.4亩</t>
  </si>
  <si>
    <t>海宴</t>
  </si>
  <si>
    <t>第一季度共承保荔枝4292亩</t>
  </si>
  <si>
    <t>三合</t>
  </si>
  <si>
    <t>第一季度共承保3987.8亩，其中：香蕉400亩、荔枝213亩、柑2673亩、柠檬701.8亩</t>
  </si>
  <si>
    <t>水步</t>
  </si>
  <si>
    <t>第一季度共承保2803亩，其中：荔枝2680亩、柑123亩</t>
  </si>
  <si>
    <t>四九</t>
  </si>
  <si>
    <t>第一季度共承保4183亩，其中：龙眼312亩、荔枝3062亩、柑785亩、柠檬24亩</t>
  </si>
  <si>
    <t>台城</t>
  </si>
  <si>
    <t>第一季度共承保1562亩，其中：龙眼172亩、荔枝300亩、柑873亩、柠檬217亩</t>
  </si>
  <si>
    <t>1、参保数量：种植业指种植面积亩数。
2、根据粤财金〔2023〕35号、江农农〔2021〕278号文件，岭南水果种植保险各级财政保费分担说明：省级财政补贴40%，地、市级财政补贴10%，县（区）级财政补贴10%，农民自行负担40%；
3、根据粤财金〔2023〕35号文件，岭南水果种植保险基本保险金额为3000元/亩 ；                                                                                                                                                                                      
4、根据粤财金〔2023〕35号文件，岭南水果种植保险的费率为12%。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</si>
</sst>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1">
    <font>
      <sz val="10"/>
      <name val="Arial"/>
      <charset val="134"/>
    </font>
    <font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sz val="16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10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50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center"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horizontal="left" vertical="center" wrapText="1"/>
    </xf>
    <xf numFmtId="0" fontId="3" fillId="0" borderId="0" xfId="49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0" xfId="49" applyFont="1" applyFill="1" applyAlignment="1">
      <alignment horizontal="left"/>
    </xf>
    <xf numFmtId="0" fontId="3" fillId="0" borderId="0" xfId="49" applyFont="1" applyFill="1" applyAlignment="1"/>
    <xf numFmtId="0" fontId="3" fillId="0" borderId="0" xfId="49" applyFont="1" applyFill="1" applyAlignment="1">
      <alignment horizontal="right" vertical="center"/>
    </xf>
    <xf numFmtId="0" fontId="4" fillId="0" borderId="0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9" fillId="0" borderId="6" xfId="49" applyNumberFormat="1" applyFont="1" applyFill="1" applyBorder="1" applyAlignment="1">
      <alignment horizontal="left" vertical="center" wrapText="1"/>
    </xf>
    <xf numFmtId="177" fontId="10" fillId="0" borderId="0" xfId="0" applyNumberFormat="1" applyFont="1" applyAlignment="1">
      <alignment horizontal="justify"/>
    </xf>
    <xf numFmtId="0" fontId="10" fillId="0" borderId="0" xfId="0" applyFont="1" applyAlignment="1">
      <alignment horizontal="justify"/>
    </xf>
    <xf numFmtId="0" fontId="8" fillId="0" borderId="8" xfId="49" applyFont="1" applyFill="1" applyBorder="1" applyAlignment="1">
      <alignment horizontal="center" vertical="center" wrapText="1"/>
    </xf>
    <xf numFmtId="0" fontId="8" fillId="0" borderId="0" xfId="49" applyFont="1" applyFill="1" applyAlignment="1">
      <alignment horizontal="center" vertical="center" wrapText="1"/>
    </xf>
    <xf numFmtId="0" fontId="1" fillId="0" borderId="0" xfId="49" applyFont="1" applyFill="1" applyAlignment="1">
      <alignment horizontal="left" vertical="center"/>
    </xf>
    <xf numFmtId="0" fontId="3" fillId="0" borderId="0" xfId="49" applyFont="1" applyFill="1" applyAlignment="1">
      <alignment horizontal="center"/>
    </xf>
    <xf numFmtId="0" fontId="1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26"/>
  <sheetViews>
    <sheetView tabSelected="1" workbookViewId="0">
      <selection activeCell="I7" sqref="I7"/>
    </sheetView>
  </sheetViews>
  <sheetFormatPr defaultColWidth="9" defaultRowHeight="16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51.1428571428571" style="5" customWidth="1"/>
    <col min="11" max="11" width="14.5714285714286" style="3"/>
    <col min="12" max="12" width="12" style="3"/>
    <col min="13" max="13" width="44.2857142857143" style="3" customWidth="1"/>
    <col min="14" max="14" width="12" style="3"/>
    <col min="15" max="15" width="12.5714285714286" style="3" customWidth="1"/>
    <col min="16" max="16378" width="9.14285714285714" style="3"/>
    <col min="16379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37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38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9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21" customHeight="1" spans="1:13">
      <c r="A6" s="20" t="s">
        <v>15</v>
      </c>
      <c r="B6" s="21"/>
      <c r="C6" s="21"/>
      <c r="D6" s="21"/>
      <c r="E6" s="22"/>
      <c r="F6" s="23">
        <f>SUM(F7:H7)</f>
        <v>18439963.2</v>
      </c>
      <c r="G6" s="24"/>
      <c r="H6" s="25"/>
      <c r="I6" s="40" t="s">
        <v>16</v>
      </c>
      <c r="J6" s="40" t="s">
        <v>16</v>
      </c>
      <c r="M6" s="41"/>
    </row>
    <row r="7" s="2" customFormat="1" ht="52" customHeight="1" spans="1:15">
      <c r="A7" s="26" t="s">
        <v>17</v>
      </c>
      <c r="B7" s="27">
        <f t="shared" ref="B7:I7" si="0">SUM(B8:B18)</f>
        <v>85370.2</v>
      </c>
      <c r="C7" s="27">
        <f t="shared" si="0"/>
        <v>85370.2</v>
      </c>
      <c r="D7" s="27">
        <f t="shared" si="0"/>
        <v>256110600</v>
      </c>
      <c r="E7" s="27">
        <f t="shared" si="0"/>
        <v>30733272</v>
      </c>
      <c r="F7" s="27">
        <f t="shared" si="0"/>
        <v>12293308.8</v>
      </c>
      <c r="G7" s="27">
        <f t="shared" si="0"/>
        <v>3073327.2</v>
      </c>
      <c r="H7" s="27">
        <f t="shared" si="0"/>
        <v>3073327.2</v>
      </c>
      <c r="I7" s="27">
        <f t="shared" si="0"/>
        <v>12293308.8</v>
      </c>
      <c r="J7" s="42" t="s">
        <v>18</v>
      </c>
      <c r="M7" s="43"/>
      <c r="O7" s="44"/>
    </row>
    <row r="8" s="3" customFormat="1" ht="30" customHeight="1" spans="1:10">
      <c r="A8" s="28" t="s">
        <v>19</v>
      </c>
      <c r="B8" s="29">
        <v>2137</v>
      </c>
      <c r="C8" s="29">
        <v>2137</v>
      </c>
      <c r="D8" s="29">
        <v>6411000</v>
      </c>
      <c r="E8" s="29">
        <v>769320</v>
      </c>
      <c r="F8" s="29">
        <v>307728</v>
      </c>
      <c r="G8" s="29">
        <v>76932</v>
      </c>
      <c r="H8" s="29">
        <v>76932</v>
      </c>
      <c r="I8" s="29">
        <v>307728</v>
      </c>
      <c r="J8" s="42" t="s">
        <v>20</v>
      </c>
    </row>
    <row r="9" s="3" customFormat="1" ht="30" customHeight="1" spans="1:10">
      <c r="A9" s="28" t="s">
        <v>21</v>
      </c>
      <c r="B9" s="29">
        <v>27736</v>
      </c>
      <c r="C9" s="29">
        <v>27736</v>
      </c>
      <c r="D9" s="29">
        <v>83208000</v>
      </c>
      <c r="E9" s="29">
        <v>9984960</v>
      </c>
      <c r="F9" s="29">
        <v>3993984</v>
      </c>
      <c r="G9" s="29">
        <v>998496</v>
      </c>
      <c r="H9" s="29">
        <v>998496</v>
      </c>
      <c r="I9" s="29">
        <v>3993984</v>
      </c>
      <c r="J9" s="42" t="s">
        <v>22</v>
      </c>
    </row>
    <row r="10" s="3" customFormat="1" ht="30" customHeight="1" spans="1:10">
      <c r="A10" s="28" t="s">
        <v>23</v>
      </c>
      <c r="B10" s="29">
        <v>2384</v>
      </c>
      <c r="C10" s="29">
        <v>2384</v>
      </c>
      <c r="D10" s="29">
        <v>7152000</v>
      </c>
      <c r="E10" s="29">
        <v>858240</v>
      </c>
      <c r="F10" s="29">
        <v>343296</v>
      </c>
      <c r="G10" s="29">
        <v>85824</v>
      </c>
      <c r="H10" s="29">
        <v>85824</v>
      </c>
      <c r="I10" s="29">
        <v>343296</v>
      </c>
      <c r="J10" s="42" t="s">
        <v>24</v>
      </c>
    </row>
    <row r="11" s="3" customFormat="1" ht="30" customHeight="1" spans="1:10">
      <c r="A11" s="28" t="s">
        <v>25</v>
      </c>
      <c r="B11" s="29">
        <v>585</v>
      </c>
      <c r="C11" s="29">
        <v>585</v>
      </c>
      <c r="D11" s="29">
        <v>1755000</v>
      </c>
      <c r="E11" s="29">
        <v>210600</v>
      </c>
      <c r="F11" s="29">
        <v>84240</v>
      </c>
      <c r="G11" s="29">
        <v>21060</v>
      </c>
      <c r="H11" s="29">
        <v>21060</v>
      </c>
      <c r="I11" s="29">
        <v>84240</v>
      </c>
      <c r="J11" s="42" t="s">
        <v>26</v>
      </c>
    </row>
    <row r="12" s="3" customFormat="1" ht="30" customHeight="1" spans="1:10">
      <c r="A12" s="28" t="s">
        <v>27</v>
      </c>
      <c r="B12" s="29">
        <v>68</v>
      </c>
      <c r="C12" s="29">
        <v>68</v>
      </c>
      <c r="D12" s="29">
        <v>204000</v>
      </c>
      <c r="E12" s="29">
        <v>24480</v>
      </c>
      <c r="F12" s="29">
        <v>9792</v>
      </c>
      <c r="G12" s="29">
        <v>2448</v>
      </c>
      <c r="H12" s="29">
        <v>2448</v>
      </c>
      <c r="I12" s="29">
        <v>9792</v>
      </c>
      <c r="J12" s="42" t="s">
        <v>28</v>
      </c>
    </row>
    <row r="13" s="3" customFormat="1" ht="48" customHeight="1" spans="1:10">
      <c r="A13" s="28" t="s">
        <v>29</v>
      </c>
      <c r="B13" s="29">
        <v>35632.4</v>
      </c>
      <c r="C13" s="29">
        <v>35632.4</v>
      </c>
      <c r="D13" s="29">
        <v>106897200</v>
      </c>
      <c r="E13" s="29">
        <v>12827664</v>
      </c>
      <c r="F13" s="29">
        <v>5131065.6</v>
      </c>
      <c r="G13" s="29">
        <v>1282766.4</v>
      </c>
      <c r="H13" s="29">
        <v>1282766.4</v>
      </c>
      <c r="I13" s="29">
        <v>5131065.6</v>
      </c>
      <c r="J13" s="42" t="s">
        <v>30</v>
      </c>
    </row>
    <row r="14" s="3" customFormat="1" ht="30" customHeight="1" spans="1:10">
      <c r="A14" s="28" t="s">
        <v>31</v>
      </c>
      <c r="B14" s="29">
        <v>4292</v>
      </c>
      <c r="C14" s="29">
        <v>4292</v>
      </c>
      <c r="D14" s="29">
        <v>12876000</v>
      </c>
      <c r="E14" s="29">
        <v>1545120</v>
      </c>
      <c r="F14" s="29">
        <v>618048</v>
      </c>
      <c r="G14" s="29">
        <v>154512</v>
      </c>
      <c r="H14" s="29">
        <v>154512</v>
      </c>
      <c r="I14" s="29">
        <v>618048</v>
      </c>
      <c r="J14" s="42" t="s">
        <v>32</v>
      </c>
    </row>
    <row r="15" s="3" customFormat="1" ht="30" customHeight="1" spans="1:10">
      <c r="A15" s="28" t="s">
        <v>33</v>
      </c>
      <c r="B15" s="29">
        <v>3987.8</v>
      </c>
      <c r="C15" s="29">
        <v>3987.8</v>
      </c>
      <c r="D15" s="29">
        <v>11963400</v>
      </c>
      <c r="E15" s="29">
        <v>1435608</v>
      </c>
      <c r="F15" s="29">
        <v>574243.2</v>
      </c>
      <c r="G15" s="29">
        <v>143560.8</v>
      </c>
      <c r="H15" s="29">
        <v>143560.8</v>
      </c>
      <c r="I15" s="29">
        <v>574243.2</v>
      </c>
      <c r="J15" s="42" t="s">
        <v>34</v>
      </c>
    </row>
    <row r="16" s="3" customFormat="1" ht="30" customHeight="1" spans="1:10">
      <c r="A16" s="28" t="s">
        <v>35</v>
      </c>
      <c r="B16" s="29">
        <v>2803</v>
      </c>
      <c r="C16" s="29">
        <v>2803</v>
      </c>
      <c r="D16" s="29">
        <v>8409000</v>
      </c>
      <c r="E16" s="29">
        <v>1009080</v>
      </c>
      <c r="F16" s="29">
        <v>403632</v>
      </c>
      <c r="G16" s="29">
        <v>100908</v>
      </c>
      <c r="H16" s="29">
        <v>100908</v>
      </c>
      <c r="I16" s="29">
        <v>403632</v>
      </c>
      <c r="J16" s="42" t="s">
        <v>36</v>
      </c>
    </row>
    <row r="17" s="3" customFormat="1" ht="30" customHeight="1" spans="1:10">
      <c r="A17" s="28" t="s">
        <v>37</v>
      </c>
      <c r="B17" s="29">
        <v>4183</v>
      </c>
      <c r="C17" s="29">
        <v>4183</v>
      </c>
      <c r="D17" s="29">
        <v>12549000</v>
      </c>
      <c r="E17" s="29">
        <v>1505880</v>
      </c>
      <c r="F17" s="29">
        <v>602352</v>
      </c>
      <c r="G17" s="29">
        <v>150588</v>
      </c>
      <c r="H17" s="29">
        <v>150588</v>
      </c>
      <c r="I17" s="29">
        <v>602352</v>
      </c>
      <c r="J17" s="42" t="s">
        <v>38</v>
      </c>
    </row>
    <row r="18" s="3" customFormat="1" ht="30" customHeight="1" spans="1:10">
      <c r="A18" s="28" t="s">
        <v>39</v>
      </c>
      <c r="B18" s="29">
        <v>1562</v>
      </c>
      <c r="C18" s="29">
        <v>1562</v>
      </c>
      <c r="D18" s="29">
        <v>4686000</v>
      </c>
      <c r="E18" s="29">
        <v>562320</v>
      </c>
      <c r="F18" s="29">
        <v>224928</v>
      </c>
      <c r="G18" s="29">
        <v>56232</v>
      </c>
      <c r="H18" s="29">
        <v>56232</v>
      </c>
      <c r="I18" s="29">
        <v>224928</v>
      </c>
      <c r="J18" s="42" t="s">
        <v>40</v>
      </c>
    </row>
    <row r="19" ht="72" customHeight="1" spans="1:10">
      <c r="A19" s="30" t="s">
        <v>41</v>
      </c>
      <c r="B19" s="30"/>
      <c r="C19" s="30"/>
      <c r="D19" s="30"/>
      <c r="E19" s="30"/>
      <c r="F19" s="30"/>
      <c r="G19" s="30"/>
      <c r="H19" s="30"/>
      <c r="I19" s="30"/>
      <c r="J19" s="45"/>
    </row>
    <row r="20" ht="25" customHeight="1" spans="1:10">
      <c r="A20" s="31"/>
      <c r="B20" s="31"/>
      <c r="C20" s="31"/>
      <c r="D20" s="31"/>
      <c r="E20" s="31"/>
      <c r="F20" s="31"/>
      <c r="G20" s="31"/>
      <c r="H20" s="31"/>
      <c r="I20" s="31"/>
      <c r="J20" s="46"/>
    </row>
    <row r="21" ht="28" customHeight="1" spans="1:11">
      <c r="A21" s="32"/>
      <c r="B21" s="32"/>
      <c r="C21" s="32"/>
      <c r="D21" s="32"/>
      <c r="E21" s="32"/>
      <c r="F21" s="32"/>
      <c r="G21" s="32"/>
      <c r="H21" s="32"/>
      <c r="I21" s="32"/>
      <c r="K21" s="47"/>
    </row>
    <row r="22" ht="28" customHeight="1" spans="1:11">
      <c r="A22" s="32"/>
      <c r="B22" s="32"/>
      <c r="C22" s="32"/>
      <c r="D22" s="32"/>
      <c r="E22" s="32"/>
      <c r="F22" s="32"/>
      <c r="G22" s="32"/>
      <c r="H22" s="32"/>
      <c r="I22" s="32"/>
      <c r="K22" s="47"/>
    </row>
    <row r="23" ht="28" customHeight="1" spans="1:11">
      <c r="A23" s="33"/>
      <c r="B23" s="34"/>
      <c r="C23" s="34"/>
      <c r="D23" s="35"/>
      <c r="E23" s="35"/>
      <c r="F23" s="35"/>
      <c r="G23" s="35"/>
      <c r="H23" s="35"/>
      <c r="I23" s="35"/>
      <c r="J23" s="48"/>
      <c r="K23" s="49"/>
    </row>
    <row r="26" spans="5:5">
      <c r="E26" s="36"/>
    </row>
  </sheetData>
  <mergeCells count="12">
    <mergeCell ref="A2:J2"/>
    <mergeCell ref="E3:J3"/>
    <mergeCell ref="F4:I4"/>
    <mergeCell ref="A6:E6"/>
    <mergeCell ref="F6:H6"/>
    <mergeCell ref="A19:J19"/>
    <mergeCell ref="A4:A5"/>
    <mergeCell ref="B4:B5"/>
    <mergeCell ref="C4:C5"/>
    <mergeCell ref="D4:D5"/>
    <mergeCell ref="E4:E5"/>
    <mergeCell ref="J4:J5"/>
  </mergeCells>
  <printOptions horizontalCentered="1"/>
  <pageMargins left="0.786805555555556" right="0.393055555555556" top="0.472222222222222" bottom="0.472222222222222" header="0.66875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2024-11-01T10:42:00Z</dcterms:created>
  <dcterms:modified xsi:type="dcterms:W3CDTF">2024-11-04T01:33:00Z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AB49E502D07A4F52825C970C784A5389</vt:lpwstr>
  </property>
  <property fmtid="{D5CDD505-2E9C-101B-9397-08002B2CF9AE}" pid="3" name="KSOProductBuildVer">
    <vt:lpwstr>2052-11.8.2.12055</vt:lpwstr>
  </property>
</Properties>
</file>