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承保明细表" sheetId="1" r:id="rId1"/>
  </sheets>
  <definedNames>
    <definedName name="_xlnm._FilterDatabase" localSheetId="0" hidden="1">承保明细表!$A$7:$O$26</definedName>
  </definedNames>
  <calcPr calcId="144525"/>
</workbook>
</file>

<file path=xl/sharedStrings.xml><?xml version="1.0" encoding="utf-8"?>
<sst xmlns="http://schemas.openxmlformats.org/spreadsheetml/2006/main" count="49" uniqueCount="43">
  <si>
    <t>附件1：</t>
  </si>
  <si>
    <t>台山市2024年第二季度政策性岭南水果种植保险承保明细表</t>
  </si>
  <si>
    <t>统计日期：2024年04月01日至2024年06月30日</t>
  </si>
  <si>
    <t>单位：亩、元</t>
  </si>
  <si>
    <t>单位</t>
  </si>
  <si>
    <t>2024年
累计参保数量</t>
  </si>
  <si>
    <t>当季参保数量</t>
  </si>
  <si>
    <t>当季总保险金额</t>
  </si>
  <si>
    <t>当季总保费</t>
  </si>
  <si>
    <t>保费构成</t>
  </si>
  <si>
    <t>备注</t>
  </si>
  <si>
    <t>省级财政</t>
  </si>
  <si>
    <t>市级财政</t>
  </si>
  <si>
    <t>县级财政</t>
  </si>
  <si>
    <t>农民承担</t>
  </si>
  <si>
    <t>财政应拨付总保费</t>
  </si>
  <si>
    <t>——</t>
  </si>
  <si>
    <t>总计</t>
  </si>
  <si>
    <t>第二季度共承保55119.1亩，其中：柠檬1883.85亩、火龙果64.8亩、柑335.8亩、龙眼25亩、荔枝60亩、番石榴21亩</t>
  </si>
  <si>
    <t>白沙</t>
  </si>
  <si>
    <t>第二季度共承保柑85亩</t>
  </si>
  <si>
    <t>北陡</t>
  </si>
  <si>
    <t>冲蒌</t>
  </si>
  <si>
    <t>第二季度共承保117亩，其中：龙眼25亩、荔枝60亩、柠檬32亩</t>
  </si>
  <si>
    <t>大江</t>
  </si>
  <si>
    <t>都斛</t>
  </si>
  <si>
    <t>斗山</t>
  </si>
  <si>
    <t>端芬</t>
  </si>
  <si>
    <t>第二季度共承保1297.45亩，其中：柠檬1143.15亩、柑89.5亩、火龙果64.8亩</t>
  </si>
  <si>
    <t>广海</t>
  </si>
  <si>
    <t>第二季度共承保柠檬6.7亩</t>
  </si>
  <si>
    <t>海宴</t>
  </si>
  <si>
    <t>第二季度共承保柠檬200亩</t>
  </si>
  <si>
    <t>三合</t>
  </si>
  <si>
    <t>第二季度共承保340.3亩，其中：柑138.3亩、柠檬202亩</t>
  </si>
  <si>
    <t>深井</t>
  </si>
  <si>
    <t>第二季度共承保柠檬300亩</t>
  </si>
  <si>
    <t>水步</t>
  </si>
  <si>
    <t>第二季度共承保柑23亩</t>
  </si>
  <si>
    <t>四九</t>
  </si>
  <si>
    <t>第二季度共承保番石榴21亩</t>
  </si>
  <si>
    <t>台城</t>
  </si>
  <si>
    <t>1、参保数量：种植业指种植面积亩数。
2、根据粤财金〔2023〕35号、江农农〔2021〕278号文件，岭南水果种植保险各级财政保费分担说明：省级财政补贴40%，地、市级财政补贴10%，县（区）级财政补贴10%，农民自行负担40%；
3、根据粤财金〔2023〕35号文件，岭南水果种植保险基本保险金额为3000元/亩 ；                                                                                                                                                                                      
4、根据粤财金〔2023〕35号文件，岭南水果种植保险的费率为12%。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</si>
</sst>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[DBNum2][$RMB]General;[Red][DBNum2][$RMB]General"/>
    <numFmt numFmtId="177" formatCode="0.00_);[Red]\(0.00\)"/>
  </numFmts>
  <fonts count="31">
    <font>
      <sz val="10"/>
      <name val="Arial"/>
      <charset val="134"/>
    </font>
    <font>
      <sz val="10"/>
      <color theme="1"/>
      <name val="微软雅黑"/>
      <charset val="134"/>
    </font>
    <font>
      <b/>
      <sz val="11"/>
      <color theme="1"/>
      <name val="微软雅黑"/>
      <charset val="134"/>
    </font>
    <font>
      <sz val="11"/>
      <color theme="1"/>
      <name val="微软雅黑"/>
      <charset val="134"/>
    </font>
    <font>
      <b/>
      <sz val="11"/>
      <color rgb="FF000000"/>
      <name val="微软雅黑"/>
      <charset val="134"/>
    </font>
    <font>
      <b/>
      <sz val="16"/>
      <color rgb="FF000000"/>
      <name val="微软雅黑"/>
      <charset val="134"/>
    </font>
    <font>
      <b/>
      <sz val="10"/>
      <color rgb="FF000000"/>
      <name val="微软雅黑"/>
      <charset val="134"/>
    </font>
    <font>
      <sz val="10"/>
      <color rgb="FF000000"/>
      <name val="微软雅黑"/>
      <charset val="134"/>
    </font>
    <font>
      <sz val="9"/>
      <color rgb="FF000000"/>
      <name val="微软雅黑"/>
      <charset val="134"/>
    </font>
    <font>
      <sz val="8"/>
      <color theme="1"/>
      <name val="微软雅黑"/>
      <charset val="134"/>
    </font>
    <font>
      <sz val="16"/>
      <name val="微软雅黑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2" fontId="11" fillId="0" borderId="0" applyFont="0" applyFill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3" fillId="4" borderId="9" applyNumberFormat="0" applyAlignment="0" applyProtection="0">
      <alignment vertical="center"/>
    </xf>
    <xf numFmtId="44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43" fontId="11" fillId="0" borderId="0" applyFont="0" applyFill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1" fillId="8" borderId="10" applyNumberFormat="0" applyFont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23" fillId="0" borderId="11" applyNumberFormat="0" applyFill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24" fillId="12" borderId="13" applyNumberFormat="0" applyAlignment="0" applyProtection="0">
      <alignment vertical="center"/>
    </xf>
    <xf numFmtId="0" fontId="25" fillId="12" borderId="9" applyNumberFormat="0" applyAlignment="0" applyProtection="0">
      <alignment vertical="center"/>
    </xf>
    <xf numFmtId="0" fontId="26" fillId="13" borderId="14" applyNumberFormat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27" fillId="0" borderId="15" applyNumberFormat="0" applyFill="0" applyAlignment="0" applyProtection="0">
      <alignment vertical="center"/>
    </xf>
    <xf numFmtId="0" fontId="28" fillId="0" borderId="16" applyNumberFormat="0" applyFill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5" fillId="33" borderId="0" applyNumberFormat="0" applyBorder="0" applyAlignment="0" applyProtection="0">
      <alignment vertical="center"/>
    </xf>
    <xf numFmtId="0" fontId="11" fillId="0" borderId="0">
      <alignment vertical="center"/>
    </xf>
  </cellStyleXfs>
  <cellXfs count="50">
    <xf numFmtId="0" fontId="0" fillId="0" borderId="0" xfId="0"/>
    <xf numFmtId="0" fontId="1" fillId="0" borderId="0" xfId="49" applyFont="1" applyFill="1" applyAlignment="1">
      <alignment vertical="center"/>
    </xf>
    <xf numFmtId="0" fontId="2" fillId="0" borderId="0" xfId="49" applyFont="1" applyFill="1" applyAlignment="1">
      <alignment vertical="center"/>
    </xf>
    <xf numFmtId="0" fontId="3" fillId="0" borderId="0" xfId="49" applyFont="1" applyFill="1" applyAlignment="1">
      <alignment vertical="center"/>
    </xf>
    <xf numFmtId="177" fontId="3" fillId="0" borderId="0" xfId="49" applyNumberFormat="1" applyFont="1" applyFill="1" applyAlignment="1">
      <alignment vertical="center"/>
    </xf>
    <xf numFmtId="0" fontId="3" fillId="0" borderId="0" xfId="49" applyFont="1" applyFill="1" applyAlignment="1">
      <alignment horizontal="center" vertical="center"/>
    </xf>
    <xf numFmtId="0" fontId="4" fillId="0" borderId="0" xfId="49" applyFont="1" applyFill="1" applyBorder="1" applyAlignment="1">
      <alignment vertical="center"/>
    </xf>
    <xf numFmtId="177" fontId="4" fillId="0" borderId="0" xfId="49" applyNumberFormat="1" applyFont="1" applyFill="1" applyBorder="1" applyAlignment="1">
      <alignment vertical="center"/>
    </xf>
    <xf numFmtId="0" fontId="5" fillId="0" borderId="0" xfId="49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center"/>
    </xf>
    <xf numFmtId="0" fontId="6" fillId="0" borderId="1" xfId="49" applyFont="1" applyFill="1" applyBorder="1" applyAlignment="1">
      <alignment vertical="center"/>
    </xf>
    <xf numFmtId="0" fontId="6" fillId="0" borderId="1" xfId="49" applyFont="1" applyFill="1" applyBorder="1" applyAlignment="1">
      <alignment horizontal="left" vertical="center"/>
    </xf>
    <xf numFmtId="0" fontId="6" fillId="0" borderId="1" xfId="49" applyFont="1" applyFill="1" applyBorder="1" applyAlignment="1">
      <alignment horizontal="right" vertical="center"/>
    </xf>
    <xf numFmtId="0" fontId="6" fillId="0" borderId="2" xfId="49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177" fontId="6" fillId="0" borderId="3" xfId="49" applyNumberFormat="1" applyFont="1" applyFill="1" applyBorder="1" applyAlignment="1">
      <alignment horizontal="center" vertical="center"/>
    </xf>
    <xf numFmtId="177" fontId="6" fillId="0" borderId="4" xfId="49" applyNumberFormat="1" applyFont="1" applyFill="1" applyBorder="1" applyAlignment="1">
      <alignment horizontal="center" vertical="center"/>
    </xf>
    <xf numFmtId="0" fontId="6" fillId="0" borderId="5" xfId="49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 wrapText="1"/>
    </xf>
    <xf numFmtId="177" fontId="6" fillId="0" borderId="6" xfId="49" applyNumberFormat="1" applyFont="1" applyFill="1" applyBorder="1" applyAlignment="1">
      <alignment horizontal="center" vertical="center" wrapText="1"/>
    </xf>
    <xf numFmtId="0" fontId="6" fillId="0" borderId="3" xfId="49" applyFont="1" applyFill="1" applyBorder="1" applyAlignment="1">
      <alignment horizontal="center" vertical="center"/>
    </xf>
    <xf numFmtId="0" fontId="6" fillId="0" borderId="4" xfId="49" applyFont="1" applyFill="1" applyBorder="1" applyAlignment="1">
      <alignment horizontal="center" vertical="center"/>
    </xf>
    <xf numFmtId="0" fontId="6" fillId="0" borderId="7" xfId="49" applyFont="1" applyFill="1" applyBorder="1" applyAlignment="1">
      <alignment horizontal="center" vertical="center"/>
    </xf>
    <xf numFmtId="177" fontId="6" fillId="0" borderId="3" xfId="49" applyNumberFormat="1" applyFont="1" applyFill="1" applyBorder="1" applyAlignment="1">
      <alignment horizontal="center" vertical="center" wrapText="1"/>
    </xf>
    <xf numFmtId="177" fontId="6" fillId="0" borderId="4" xfId="49" applyNumberFormat="1" applyFont="1" applyFill="1" applyBorder="1" applyAlignment="1">
      <alignment horizontal="center" vertical="center" wrapText="1"/>
    </xf>
    <xf numFmtId="177" fontId="6" fillId="0" borderId="7" xfId="49" applyNumberFormat="1" applyFont="1" applyFill="1" applyBorder="1" applyAlignment="1">
      <alignment horizontal="center" vertical="center" wrapText="1"/>
    </xf>
    <xf numFmtId="0" fontId="6" fillId="0" borderId="6" xfId="49" applyFont="1" applyFill="1" applyBorder="1" applyAlignment="1">
      <alignment horizontal="center" vertical="center"/>
    </xf>
    <xf numFmtId="177" fontId="6" fillId="2" borderId="6" xfId="49" applyNumberFormat="1" applyFont="1" applyFill="1" applyBorder="1" applyAlignment="1">
      <alignment horizontal="center" vertical="center"/>
    </xf>
    <xf numFmtId="0" fontId="7" fillId="0" borderId="6" xfId="49" applyFont="1" applyFill="1" applyBorder="1" applyAlignment="1">
      <alignment horizontal="center" vertical="center"/>
    </xf>
    <xf numFmtId="177" fontId="7" fillId="2" borderId="6" xfId="49" applyNumberFormat="1" applyFont="1" applyFill="1" applyBorder="1" applyAlignment="1">
      <alignment horizontal="center" vertical="center"/>
    </xf>
    <xf numFmtId="0" fontId="8" fillId="0" borderId="8" xfId="49" applyFont="1" applyFill="1" applyBorder="1" applyAlignment="1">
      <alignment horizontal="left" vertical="center" wrapText="1"/>
    </xf>
    <xf numFmtId="0" fontId="8" fillId="0" borderId="0" xfId="49" applyFont="1" applyFill="1" applyAlignment="1">
      <alignment horizontal="left" vertical="center" wrapText="1"/>
    </xf>
    <xf numFmtId="0" fontId="3" fillId="0" borderId="0" xfId="49" applyFont="1" applyFill="1" applyAlignment="1">
      <alignment horizontal="left" vertical="center"/>
    </xf>
    <xf numFmtId="0" fontId="3" fillId="0" borderId="0" xfId="0" applyFont="1" applyFill="1" applyAlignment="1">
      <alignment horizontal="left"/>
    </xf>
    <xf numFmtId="0" fontId="3" fillId="0" borderId="0" xfId="49" applyFont="1" applyFill="1" applyAlignment="1">
      <alignment horizontal="left"/>
    </xf>
    <xf numFmtId="0" fontId="3" fillId="0" borderId="0" xfId="49" applyFont="1" applyFill="1" applyAlignment="1"/>
    <xf numFmtId="0" fontId="3" fillId="0" borderId="0" xfId="49" applyFont="1" applyFill="1" applyAlignment="1">
      <alignment horizontal="right" vertical="center"/>
    </xf>
    <xf numFmtId="0" fontId="4" fillId="0" borderId="0" xfId="49" applyFont="1" applyFill="1" applyBorder="1" applyAlignment="1">
      <alignment horizontal="center" vertical="center"/>
    </xf>
    <xf numFmtId="0" fontId="6" fillId="0" borderId="1" xfId="49" applyFont="1" applyFill="1" applyBorder="1" applyAlignment="1">
      <alignment horizontal="center" vertical="center"/>
    </xf>
    <xf numFmtId="177" fontId="6" fillId="0" borderId="7" xfId="49" applyNumberFormat="1" applyFont="1" applyFill="1" applyBorder="1" applyAlignment="1">
      <alignment horizontal="center" vertical="center"/>
    </xf>
    <xf numFmtId="0" fontId="9" fillId="0" borderId="6" xfId="49" applyNumberFormat="1" applyFont="1" applyFill="1" applyBorder="1" applyAlignment="1">
      <alignment horizontal="center" vertical="center" wrapText="1"/>
    </xf>
    <xf numFmtId="176" fontId="2" fillId="0" borderId="0" xfId="49" applyNumberFormat="1" applyFont="1" applyFill="1" applyAlignment="1">
      <alignment vertical="center"/>
    </xf>
    <xf numFmtId="0" fontId="9" fillId="0" borderId="6" xfId="49" applyNumberFormat="1" applyFont="1" applyFill="1" applyBorder="1" applyAlignment="1">
      <alignment horizontal="left" vertical="center" wrapText="1"/>
    </xf>
    <xf numFmtId="176" fontId="10" fillId="0" borderId="0" xfId="0" applyNumberFormat="1" applyFont="1" applyAlignment="1">
      <alignment horizontal="justify"/>
    </xf>
    <xf numFmtId="0" fontId="10" fillId="0" borderId="0" xfId="0" applyFont="1" applyAlignment="1">
      <alignment horizontal="justify"/>
    </xf>
    <xf numFmtId="0" fontId="8" fillId="0" borderId="8" xfId="49" applyFont="1" applyFill="1" applyBorder="1" applyAlignment="1">
      <alignment horizontal="center" vertical="center" wrapText="1"/>
    </xf>
    <xf numFmtId="0" fontId="8" fillId="0" borderId="0" xfId="49" applyFont="1" applyFill="1" applyAlignment="1">
      <alignment horizontal="center" vertical="center" wrapText="1"/>
    </xf>
    <xf numFmtId="0" fontId="1" fillId="0" borderId="0" xfId="49" applyFont="1" applyFill="1" applyAlignment="1">
      <alignment horizontal="left" vertical="center"/>
    </xf>
    <xf numFmtId="0" fontId="3" fillId="0" borderId="0" xfId="49" applyFont="1" applyFill="1" applyAlignment="1">
      <alignment horizontal="center"/>
    </xf>
    <xf numFmtId="0" fontId="1" fillId="0" borderId="0" xfId="49" applyFont="1" applyFill="1" applyAlignment="1"/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O29"/>
  <sheetViews>
    <sheetView tabSelected="1" workbookViewId="0">
      <selection activeCell="A2" sqref="A2:J2"/>
    </sheetView>
  </sheetViews>
  <sheetFormatPr defaultColWidth="9" defaultRowHeight="16.5"/>
  <cols>
    <col min="1" max="1" width="9.85714285714286" style="3" customWidth="1"/>
    <col min="2" max="3" width="13.8571428571429" style="3" customWidth="1"/>
    <col min="4" max="4" width="17.2857142857143" style="3" customWidth="1"/>
    <col min="5" max="5" width="16.1428571428571" style="3" customWidth="1"/>
    <col min="6" max="9" width="14.7142857142857" style="4" customWidth="1"/>
    <col min="10" max="10" width="42.2857142857143" style="5" customWidth="1"/>
    <col min="11" max="11" width="14.5714285714286" style="3"/>
    <col min="12" max="12" width="12" style="3"/>
    <col min="13" max="13" width="44.2857142857143" style="3" customWidth="1"/>
    <col min="14" max="14" width="12" style="3"/>
    <col min="15" max="15" width="12.5714285714286" style="3" customWidth="1"/>
    <col min="16" max="16378" width="9.14285714285714" style="3"/>
    <col min="16379" max="16384" width="9" style="3"/>
  </cols>
  <sheetData>
    <row r="1" ht="15" spans="1:10">
      <c r="A1" s="6" t="s">
        <v>0</v>
      </c>
      <c r="B1" s="6"/>
      <c r="C1" s="6"/>
      <c r="D1" s="6"/>
      <c r="E1" s="6"/>
      <c r="F1" s="7"/>
      <c r="G1" s="7"/>
      <c r="H1" s="7"/>
      <c r="I1" s="7"/>
      <c r="J1" s="37"/>
    </row>
    <row r="2" ht="36" customHeight="1" spans="1:10">
      <c r="A2" s="8" t="s">
        <v>1</v>
      </c>
      <c r="B2" s="8"/>
      <c r="C2" s="8"/>
      <c r="D2" s="8"/>
      <c r="E2" s="8"/>
      <c r="F2" s="8"/>
      <c r="G2" s="8"/>
      <c r="H2" s="8"/>
      <c r="I2" s="8"/>
      <c r="J2" s="8"/>
    </row>
    <row r="3" s="1" customFormat="1" ht="23" customHeight="1" spans="1:10">
      <c r="A3" s="9" t="s">
        <v>2</v>
      </c>
      <c r="B3" s="10"/>
      <c r="C3" s="10"/>
      <c r="D3" s="11"/>
      <c r="E3" s="12" t="s">
        <v>3</v>
      </c>
      <c r="F3" s="12"/>
      <c r="G3" s="12"/>
      <c r="H3" s="12"/>
      <c r="I3" s="12"/>
      <c r="J3" s="38"/>
    </row>
    <row r="4" ht="19.5" customHeight="1" spans="1:10">
      <c r="A4" s="13" t="s">
        <v>4</v>
      </c>
      <c r="B4" s="14" t="s">
        <v>5</v>
      </c>
      <c r="C4" s="14" t="s">
        <v>6</v>
      </c>
      <c r="D4" s="14" t="s">
        <v>7</v>
      </c>
      <c r="E4" s="13" t="s">
        <v>8</v>
      </c>
      <c r="F4" s="15" t="s">
        <v>9</v>
      </c>
      <c r="G4" s="16"/>
      <c r="H4" s="16"/>
      <c r="I4" s="39"/>
      <c r="J4" s="13" t="s">
        <v>10</v>
      </c>
    </row>
    <row r="5" ht="19.5" customHeight="1" spans="1:10">
      <c r="A5" s="17"/>
      <c r="B5" s="18"/>
      <c r="C5" s="18"/>
      <c r="D5" s="18"/>
      <c r="E5" s="17"/>
      <c r="F5" s="19" t="s">
        <v>11</v>
      </c>
      <c r="G5" s="19" t="s">
        <v>12</v>
      </c>
      <c r="H5" s="19" t="s">
        <v>13</v>
      </c>
      <c r="I5" s="19" t="s">
        <v>14</v>
      </c>
      <c r="J5" s="17"/>
    </row>
    <row r="6" s="2" customFormat="1" ht="21" customHeight="1" spans="1:13">
      <c r="A6" s="20" t="s">
        <v>15</v>
      </c>
      <c r="B6" s="21"/>
      <c r="C6" s="21"/>
      <c r="D6" s="21"/>
      <c r="E6" s="22"/>
      <c r="F6" s="23">
        <f>SUM(F7:H7)</f>
        <v>516337.2</v>
      </c>
      <c r="G6" s="24"/>
      <c r="H6" s="25"/>
      <c r="I6" s="40" t="s">
        <v>16</v>
      </c>
      <c r="J6" s="40" t="s">
        <v>16</v>
      </c>
      <c r="M6" s="41"/>
    </row>
    <row r="7" s="2" customFormat="1" ht="52" customHeight="1" spans="1:15">
      <c r="A7" s="26" t="s">
        <v>17</v>
      </c>
      <c r="B7" s="27">
        <f t="shared" ref="B7:I7" si="0">SUM(B8:B21)</f>
        <v>57509.55</v>
      </c>
      <c r="C7" s="27">
        <f t="shared" si="0"/>
        <v>2390.45</v>
      </c>
      <c r="D7" s="27">
        <f t="shared" si="0"/>
        <v>7171350</v>
      </c>
      <c r="E7" s="27">
        <f t="shared" si="0"/>
        <v>860562</v>
      </c>
      <c r="F7" s="27">
        <f t="shared" si="0"/>
        <v>344224.8</v>
      </c>
      <c r="G7" s="27">
        <f t="shared" si="0"/>
        <v>86056.2</v>
      </c>
      <c r="H7" s="27">
        <f t="shared" si="0"/>
        <v>86056.2</v>
      </c>
      <c r="I7" s="27">
        <f t="shared" si="0"/>
        <v>344224.8</v>
      </c>
      <c r="J7" s="42" t="s">
        <v>18</v>
      </c>
      <c r="M7" s="43"/>
      <c r="O7" s="44"/>
    </row>
    <row r="8" s="3" customFormat="1" ht="30" customHeight="1" spans="1:10">
      <c r="A8" s="28" t="s">
        <v>19</v>
      </c>
      <c r="B8" s="29">
        <v>2222</v>
      </c>
      <c r="C8" s="29">
        <v>85</v>
      </c>
      <c r="D8" s="29">
        <v>255000</v>
      </c>
      <c r="E8" s="29">
        <v>30600</v>
      </c>
      <c r="F8" s="29">
        <v>12240</v>
      </c>
      <c r="G8" s="29">
        <v>3060</v>
      </c>
      <c r="H8" s="29">
        <v>3060</v>
      </c>
      <c r="I8" s="29">
        <v>12240</v>
      </c>
      <c r="J8" s="42" t="s">
        <v>20</v>
      </c>
    </row>
    <row r="9" s="3" customFormat="1" ht="30" customHeight="1" spans="1:10">
      <c r="A9" s="28" t="s">
        <v>21</v>
      </c>
      <c r="B9" s="29">
        <v>27736</v>
      </c>
      <c r="C9" s="29">
        <v>0</v>
      </c>
      <c r="D9" s="29">
        <v>0</v>
      </c>
      <c r="E9" s="29">
        <v>0</v>
      </c>
      <c r="F9" s="29">
        <v>0</v>
      </c>
      <c r="G9" s="29">
        <v>0</v>
      </c>
      <c r="H9" s="29">
        <v>0</v>
      </c>
      <c r="I9" s="29">
        <v>0</v>
      </c>
      <c r="J9" s="40" t="s">
        <v>16</v>
      </c>
    </row>
    <row r="10" s="3" customFormat="1" ht="30" customHeight="1" spans="1:10">
      <c r="A10" s="28" t="s">
        <v>22</v>
      </c>
      <c r="B10" s="29">
        <v>117</v>
      </c>
      <c r="C10" s="29">
        <v>117</v>
      </c>
      <c r="D10" s="29">
        <v>351000</v>
      </c>
      <c r="E10" s="29">
        <v>42120</v>
      </c>
      <c r="F10" s="29">
        <v>16848</v>
      </c>
      <c r="G10" s="29">
        <v>4212</v>
      </c>
      <c r="H10" s="29">
        <v>4212</v>
      </c>
      <c r="I10" s="29">
        <v>16848</v>
      </c>
      <c r="J10" s="42" t="s">
        <v>23</v>
      </c>
    </row>
    <row r="11" s="3" customFormat="1" ht="30" customHeight="1" spans="1:10">
      <c r="A11" s="28" t="s">
        <v>24</v>
      </c>
      <c r="B11" s="29">
        <v>2384</v>
      </c>
      <c r="C11" s="29">
        <v>0</v>
      </c>
      <c r="D11" s="29">
        <v>0</v>
      </c>
      <c r="E11" s="29">
        <v>0</v>
      </c>
      <c r="F11" s="29">
        <v>0</v>
      </c>
      <c r="G11" s="29">
        <v>0</v>
      </c>
      <c r="H11" s="29">
        <v>0</v>
      </c>
      <c r="I11" s="29">
        <v>0</v>
      </c>
      <c r="J11" s="40" t="s">
        <v>16</v>
      </c>
    </row>
    <row r="12" s="3" customFormat="1" ht="30" customHeight="1" spans="1:10">
      <c r="A12" s="28" t="s">
        <v>25</v>
      </c>
      <c r="B12" s="29">
        <v>585</v>
      </c>
      <c r="C12" s="29">
        <v>0</v>
      </c>
      <c r="D12" s="29">
        <v>0</v>
      </c>
      <c r="E12" s="29">
        <v>0</v>
      </c>
      <c r="F12" s="29">
        <v>0</v>
      </c>
      <c r="G12" s="29">
        <v>0</v>
      </c>
      <c r="H12" s="29">
        <v>0</v>
      </c>
      <c r="I12" s="29">
        <v>0</v>
      </c>
      <c r="J12" s="40" t="s">
        <v>16</v>
      </c>
    </row>
    <row r="13" s="3" customFormat="1" ht="30" customHeight="1" spans="1:10">
      <c r="A13" s="28" t="s">
        <v>26</v>
      </c>
      <c r="B13" s="29">
        <v>68</v>
      </c>
      <c r="C13" s="29">
        <v>0</v>
      </c>
      <c r="D13" s="29">
        <v>0</v>
      </c>
      <c r="E13" s="29">
        <v>0</v>
      </c>
      <c r="F13" s="29">
        <v>0</v>
      </c>
      <c r="G13" s="29">
        <v>0</v>
      </c>
      <c r="H13" s="29">
        <v>0</v>
      </c>
      <c r="I13" s="29">
        <v>0</v>
      </c>
      <c r="J13" s="40" t="s">
        <v>16</v>
      </c>
    </row>
    <row r="14" s="3" customFormat="1" ht="30" customHeight="1" spans="1:10">
      <c r="A14" s="28" t="s">
        <v>27</v>
      </c>
      <c r="B14" s="29">
        <v>6678.75</v>
      </c>
      <c r="C14" s="29">
        <v>1297.45</v>
      </c>
      <c r="D14" s="29">
        <v>3892350</v>
      </c>
      <c r="E14" s="29">
        <v>467082</v>
      </c>
      <c r="F14" s="29">
        <v>186832.8</v>
      </c>
      <c r="G14" s="29">
        <v>46708.2</v>
      </c>
      <c r="H14" s="29">
        <v>46708.2</v>
      </c>
      <c r="I14" s="29">
        <v>186832.8</v>
      </c>
      <c r="J14" s="42" t="s">
        <v>28</v>
      </c>
    </row>
    <row r="15" s="3" customFormat="1" ht="30" customHeight="1" spans="1:10">
      <c r="A15" s="28" t="s">
        <v>29</v>
      </c>
      <c r="B15" s="29">
        <v>6.7</v>
      </c>
      <c r="C15" s="29">
        <v>6.7</v>
      </c>
      <c r="D15" s="29">
        <v>20100</v>
      </c>
      <c r="E15" s="29">
        <v>2412</v>
      </c>
      <c r="F15" s="29">
        <v>964.8</v>
      </c>
      <c r="G15" s="29">
        <v>241.2</v>
      </c>
      <c r="H15" s="29">
        <v>241.2</v>
      </c>
      <c r="I15" s="29">
        <v>964.8</v>
      </c>
      <c r="J15" s="42" t="s">
        <v>30</v>
      </c>
    </row>
    <row r="16" s="3" customFormat="1" ht="38" customHeight="1" spans="1:10">
      <c r="A16" s="28" t="s">
        <v>31</v>
      </c>
      <c r="B16" s="29">
        <v>4492</v>
      </c>
      <c r="C16" s="29">
        <v>200</v>
      </c>
      <c r="D16" s="29">
        <v>600000</v>
      </c>
      <c r="E16" s="29">
        <v>72000</v>
      </c>
      <c r="F16" s="29">
        <v>28800</v>
      </c>
      <c r="G16" s="29">
        <v>7200</v>
      </c>
      <c r="H16" s="29">
        <v>7200</v>
      </c>
      <c r="I16" s="29">
        <v>28800</v>
      </c>
      <c r="J16" s="42" t="s">
        <v>32</v>
      </c>
    </row>
    <row r="17" s="3" customFormat="1" ht="30" customHeight="1" spans="1:10">
      <c r="A17" s="28" t="s">
        <v>33</v>
      </c>
      <c r="B17" s="29">
        <v>4328.1</v>
      </c>
      <c r="C17" s="29">
        <v>340.3</v>
      </c>
      <c r="D17" s="29">
        <v>1020900</v>
      </c>
      <c r="E17" s="29">
        <v>122508</v>
      </c>
      <c r="F17" s="29">
        <v>49003.2</v>
      </c>
      <c r="G17" s="29">
        <v>12250.8</v>
      </c>
      <c r="H17" s="29">
        <v>12250.8</v>
      </c>
      <c r="I17" s="29">
        <v>49003.2</v>
      </c>
      <c r="J17" s="42" t="s">
        <v>34</v>
      </c>
    </row>
    <row r="18" s="3" customFormat="1" ht="30" customHeight="1" spans="1:10">
      <c r="A18" s="28" t="s">
        <v>35</v>
      </c>
      <c r="B18" s="29">
        <v>300</v>
      </c>
      <c r="C18" s="29">
        <v>300</v>
      </c>
      <c r="D18" s="29">
        <v>900000</v>
      </c>
      <c r="E18" s="29">
        <v>108000</v>
      </c>
      <c r="F18" s="29">
        <v>43200</v>
      </c>
      <c r="G18" s="29">
        <v>10800</v>
      </c>
      <c r="H18" s="29">
        <v>10800</v>
      </c>
      <c r="I18" s="29">
        <v>43200</v>
      </c>
      <c r="J18" s="42" t="s">
        <v>36</v>
      </c>
    </row>
    <row r="19" s="3" customFormat="1" ht="30" customHeight="1" spans="1:10">
      <c r="A19" s="28" t="s">
        <v>37</v>
      </c>
      <c r="B19" s="29">
        <v>2826</v>
      </c>
      <c r="C19" s="29">
        <v>23</v>
      </c>
      <c r="D19" s="29">
        <v>69000</v>
      </c>
      <c r="E19" s="29">
        <v>8280</v>
      </c>
      <c r="F19" s="29">
        <v>3312</v>
      </c>
      <c r="G19" s="29">
        <v>828</v>
      </c>
      <c r="H19" s="29">
        <v>828</v>
      </c>
      <c r="I19" s="29">
        <v>3312</v>
      </c>
      <c r="J19" s="42" t="s">
        <v>38</v>
      </c>
    </row>
    <row r="20" s="3" customFormat="1" ht="30" customHeight="1" spans="1:10">
      <c r="A20" s="28" t="s">
        <v>39</v>
      </c>
      <c r="B20" s="29">
        <v>4204</v>
      </c>
      <c r="C20" s="29">
        <v>21</v>
      </c>
      <c r="D20" s="29">
        <v>63000</v>
      </c>
      <c r="E20" s="29">
        <v>7560</v>
      </c>
      <c r="F20" s="29">
        <v>3024</v>
      </c>
      <c r="G20" s="29">
        <v>756</v>
      </c>
      <c r="H20" s="29">
        <v>756</v>
      </c>
      <c r="I20" s="29">
        <v>3024</v>
      </c>
      <c r="J20" s="42" t="s">
        <v>40</v>
      </c>
    </row>
    <row r="21" s="3" customFormat="1" ht="30" customHeight="1" spans="1:10">
      <c r="A21" s="28" t="s">
        <v>41</v>
      </c>
      <c r="B21" s="29">
        <v>1562</v>
      </c>
      <c r="C21" s="29">
        <v>0</v>
      </c>
      <c r="D21" s="29">
        <v>0</v>
      </c>
      <c r="E21" s="29">
        <v>0</v>
      </c>
      <c r="F21" s="29">
        <v>0</v>
      </c>
      <c r="G21" s="29">
        <v>0</v>
      </c>
      <c r="H21" s="29">
        <v>0</v>
      </c>
      <c r="I21" s="29">
        <v>0</v>
      </c>
      <c r="J21" s="40" t="s">
        <v>16</v>
      </c>
    </row>
    <row r="22" ht="72" customHeight="1" spans="1:10">
      <c r="A22" s="30" t="s">
        <v>42</v>
      </c>
      <c r="B22" s="30"/>
      <c r="C22" s="30"/>
      <c r="D22" s="30"/>
      <c r="E22" s="30"/>
      <c r="F22" s="30"/>
      <c r="G22" s="30"/>
      <c r="H22" s="30"/>
      <c r="I22" s="30"/>
      <c r="J22" s="45"/>
    </row>
    <row r="23" ht="11" customHeight="1" spans="1:10">
      <c r="A23" s="31"/>
      <c r="B23" s="31"/>
      <c r="C23" s="31"/>
      <c r="D23" s="31"/>
      <c r="E23" s="31"/>
      <c r="F23" s="31"/>
      <c r="G23" s="31"/>
      <c r="H23" s="31"/>
      <c r="I23" s="31"/>
      <c r="J23" s="46"/>
    </row>
    <row r="24" ht="28" customHeight="1" spans="1:11">
      <c r="A24" s="32"/>
      <c r="B24" s="32"/>
      <c r="C24" s="32"/>
      <c r="D24" s="32"/>
      <c r="E24" s="32"/>
      <c r="F24" s="32"/>
      <c r="G24" s="32"/>
      <c r="H24" s="32"/>
      <c r="I24" s="32"/>
      <c r="K24" s="47"/>
    </row>
    <row r="25" ht="28" customHeight="1" spans="1:11">
      <c r="A25" s="32"/>
      <c r="B25" s="32"/>
      <c r="C25" s="32"/>
      <c r="D25" s="32"/>
      <c r="E25" s="32"/>
      <c r="F25" s="32"/>
      <c r="G25" s="32"/>
      <c r="H25" s="32"/>
      <c r="I25" s="32"/>
      <c r="K25" s="47"/>
    </row>
    <row r="26" ht="28" customHeight="1" spans="1:11">
      <c r="A26" s="33"/>
      <c r="B26" s="33"/>
      <c r="C26" s="34"/>
      <c r="D26" s="35"/>
      <c r="E26" s="35"/>
      <c r="F26" s="35"/>
      <c r="G26" s="35"/>
      <c r="H26" s="35"/>
      <c r="I26" s="35"/>
      <c r="J26" s="48"/>
      <c r="K26" s="49"/>
    </row>
    <row r="29" spans="5:5">
      <c r="E29" s="36"/>
    </row>
  </sheetData>
  <mergeCells count="12">
    <mergeCell ref="A2:J2"/>
    <mergeCell ref="E3:J3"/>
    <mergeCell ref="F4:I4"/>
    <mergeCell ref="A6:E6"/>
    <mergeCell ref="F6:H6"/>
    <mergeCell ref="A22:J22"/>
    <mergeCell ref="A4:A5"/>
    <mergeCell ref="B4:B5"/>
    <mergeCell ref="C4:C5"/>
    <mergeCell ref="D4:D5"/>
    <mergeCell ref="E4:E5"/>
    <mergeCell ref="J4:J5"/>
  </mergeCells>
  <printOptions horizontalCentered="1"/>
  <pageMargins left="0.984027777777778" right="0.393055555555556" top="0.275" bottom="0.472222222222222" header="0.66875" footer="0.314583333333333"/>
  <pageSetup paperSize="9" scale="7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承保明细表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ting</dc:creator>
  <cp:lastModifiedBy>Administrator</cp:lastModifiedBy>
  <dcterms:created xsi:type="dcterms:W3CDTF">2024-11-01T10:46:00Z</dcterms:created>
  <dcterms:modified xsi:type="dcterms:W3CDTF">2024-11-04T01:33:18Z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4F8174ADEC024512980AC20BAB116121</vt:lpwstr>
  </property>
  <property fmtid="{D5CDD505-2E9C-101B-9397-08002B2CF9AE}" pid="3" name="KSOProductBuildVer">
    <vt:lpwstr>2052-11.8.2.12055</vt:lpwstr>
  </property>
</Properties>
</file>