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870" windowHeight="8340"/>
  </bookViews>
  <sheets>
    <sheet name="承保明细表" sheetId="1" r:id="rId1"/>
  </sheets>
  <definedNames>
    <definedName name="_xlnm._FilterDatabase" localSheetId="0" hidden="1">承保明细表!$A$7:$Q$27</definedName>
  </definedNames>
  <calcPr calcId="144525"/>
</workbook>
</file>

<file path=xl/sharedStrings.xml><?xml version="1.0" encoding="utf-8"?>
<sst xmlns="http://schemas.openxmlformats.org/spreadsheetml/2006/main" count="53" uniqueCount="42">
  <si>
    <t>附件1：</t>
  </si>
  <si>
    <t>台山市2023年10月政策性蔬菜种植保险承保明细表</t>
  </si>
  <si>
    <t>统计日期：2023年10月1日至2023年10月31日</t>
  </si>
  <si>
    <t>单位：亩、元</t>
  </si>
  <si>
    <t>单位</t>
  </si>
  <si>
    <t>2023年
累计参保数量</t>
  </si>
  <si>
    <t>当月参保数量</t>
  </si>
  <si>
    <t>当月总保险金额</t>
  </si>
  <si>
    <t>当月总保费</t>
  </si>
  <si>
    <t>保费构成</t>
  </si>
  <si>
    <t>备注</t>
  </si>
  <si>
    <t>省级财政</t>
  </si>
  <si>
    <t>市级财政</t>
  </si>
  <si>
    <t>县级财政</t>
  </si>
  <si>
    <t>农民承担</t>
  </si>
  <si>
    <t>财政应拨付总保费</t>
  </si>
  <si>
    <t>——</t>
  </si>
  <si>
    <t>总计</t>
  </si>
  <si>
    <t>10月共承保蔬菜21549亩，其中露地果菜14292亩、露地茎菜7095亩、露地叶菜162亩。</t>
  </si>
  <si>
    <t>白沙</t>
  </si>
  <si>
    <t>露地果菜392亩</t>
  </si>
  <si>
    <t>北陡</t>
  </si>
  <si>
    <t>赤溪</t>
  </si>
  <si>
    <t>冲蒌</t>
  </si>
  <si>
    <t>大江</t>
  </si>
  <si>
    <t>露地果菜458亩、露地茎菜257亩、露地叶菜162亩</t>
  </si>
  <si>
    <t>都斛</t>
  </si>
  <si>
    <t>斗山</t>
  </si>
  <si>
    <t>端芬</t>
  </si>
  <si>
    <t>露地果菜12524亩、露地茎菜718亩</t>
  </si>
  <si>
    <t>广海</t>
  </si>
  <si>
    <t>海宴</t>
  </si>
  <si>
    <t>三合</t>
  </si>
  <si>
    <t>露地果菜163亩</t>
  </si>
  <si>
    <t>深井</t>
  </si>
  <si>
    <t>水步</t>
  </si>
  <si>
    <t>四九</t>
  </si>
  <si>
    <t>露地果菜755亩、露地茎菜90亩</t>
  </si>
  <si>
    <t>台城</t>
  </si>
  <si>
    <t>汶村</t>
  </si>
  <si>
    <t>露地茎菜6030亩</t>
  </si>
  <si>
    <t>1、参保数量：种植业指种植面积亩数。
2、根据粤财金〔2022〕14号文件、江农农〔2021〕278号文件，蔬菜种植保险各级财政保费分担说明：省级财政补贴50%，地、市级财政补贴15%，县（区）级财政补贴15%，农民自行负担20%；
3、根据粤财金〔2020〕26号、粤农农〔2020〕389号文件，蔬菜种植保险分为叶菜、茎菜、果菜，每亩每茬保额分别为900元、1500元、2000元 ；                                                                                                                                                                                      4、根据江农农〔2021〕278号文件，蔬菜种植保险的露地蔬菜费率为15%、大棚蔬菜费率为10%。</t>
  </si>
</sst>
</file>

<file path=xl/styles.xml><?xml version="1.0" encoding="utf-8"?>
<styleSheet xmlns="http://schemas.openxmlformats.org/spreadsheetml/2006/main">
  <numFmts count="6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[DBNum2][$RMB]General;[Red][DBNum2][$RMB]General"/>
    <numFmt numFmtId="177" formatCode="0.00_);[Red]\(0.00\)"/>
  </numFmts>
  <fonts count="33">
    <font>
      <sz val="10"/>
      <name val="Arial"/>
      <charset val="134"/>
    </font>
    <font>
      <sz val="10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b/>
      <sz val="11"/>
      <color rgb="FF000000"/>
      <name val="微软雅黑"/>
      <charset val="134"/>
    </font>
    <font>
      <b/>
      <sz val="16"/>
      <color rgb="FF000000"/>
      <name val="微软雅黑"/>
      <charset val="134"/>
    </font>
    <font>
      <b/>
      <sz val="10"/>
      <color rgb="FF000000"/>
      <name val="微软雅黑"/>
      <charset val="134"/>
    </font>
    <font>
      <sz val="10"/>
      <color rgb="FF000000"/>
      <name val="微软雅黑"/>
      <charset val="134"/>
    </font>
    <font>
      <sz val="9"/>
      <color rgb="FF000000"/>
      <name val="微软雅黑"/>
      <charset val="134"/>
    </font>
    <font>
      <sz val="11"/>
      <color theme="1"/>
      <name val="微软雅黑"/>
      <charset val="134"/>
    </font>
    <font>
      <sz val="8"/>
      <color theme="1"/>
      <name val="微软雅黑"/>
      <charset val="134"/>
    </font>
    <font>
      <b/>
      <sz val="10"/>
      <color theme="1"/>
      <name val="微软雅黑"/>
      <charset val="134"/>
    </font>
    <font>
      <sz val="16"/>
      <name val="仿宋"/>
      <charset val="134"/>
    </font>
    <font>
      <sz val="9"/>
      <color theme="1"/>
      <name val="微软雅黑"/>
      <charset val="134"/>
    </font>
    <font>
      <sz val="11"/>
      <color theme="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</borders>
  <cellStyleXfs count="50">
    <xf numFmtId="0" fontId="0" fillId="0" borderId="0"/>
    <xf numFmtId="42" fontId="3" fillId="0" borderId="0" applyFont="0" applyFill="0" applyBorder="0" applyAlignment="0" applyProtection="0">
      <alignment vertical="center"/>
    </xf>
    <xf numFmtId="0" fontId="19" fillId="33" borderId="0" applyNumberFormat="0" applyBorder="0" applyAlignment="0" applyProtection="0">
      <alignment vertical="center"/>
    </xf>
    <xf numFmtId="0" fontId="28" fillId="26" borderId="15" applyNumberFormat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43" fontId="3" fillId="0" borderId="0" applyFont="0" applyFill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3" fillId="24" borderId="14" applyNumberFormat="0" applyFont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7" fillId="0" borderId="10" applyNumberFormat="0" applyFill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23" fillId="0" borderId="16" applyNumberFormat="0" applyFill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21" fillId="16" borderId="12" applyNumberFormat="0" applyAlignment="0" applyProtection="0">
      <alignment vertical="center"/>
    </xf>
    <xf numFmtId="0" fontId="30" fillId="16" borderId="15" applyNumberFormat="0" applyAlignment="0" applyProtection="0">
      <alignment vertical="center"/>
    </xf>
    <xf numFmtId="0" fontId="15" fillId="8" borderId="9" applyNumberFormat="0" applyAlignment="0" applyProtection="0">
      <alignment vertical="center"/>
    </xf>
    <xf numFmtId="0" fontId="19" fillId="32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26" fillId="0" borderId="13" applyNumberFormat="0" applyFill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3" fillId="0" borderId="0">
      <alignment vertical="center"/>
    </xf>
  </cellStyleXfs>
  <cellXfs count="44">
    <xf numFmtId="0" fontId="0" fillId="0" borderId="0" xfId="0"/>
    <xf numFmtId="0" fontId="1" fillId="0" borderId="0" xfId="49" applyFont="1" applyFill="1" applyAlignment="1">
      <alignment vertical="center"/>
    </xf>
    <xf numFmtId="0" fontId="2" fillId="0" borderId="0" xfId="49" applyFont="1" applyFill="1" applyAlignment="1">
      <alignment vertical="center"/>
    </xf>
    <xf numFmtId="0" fontId="3" fillId="0" borderId="0" xfId="49" applyFont="1" applyFill="1" applyAlignment="1">
      <alignment vertical="center"/>
    </xf>
    <xf numFmtId="177" fontId="3" fillId="0" borderId="0" xfId="49" applyNumberFormat="1" applyFont="1" applyFill="1" applyAlignment="1">
      <alignment vertical="center"/>
    </xf>
    <xf numFmtId="0" fontId="4" fillId="0" borderId="0" xfId="49" applyFont="1" applyFill="1" applyBorder="1" applyAlignment="1">
      <alignment vertical="center"/>
    </xf>
    <xf numFmtId="177" fontId="4" fillId="0" borderId="0" xfId="49" applyNumberFormat="1" applyFont="1" applyFill="1" applyBorder="1" applyAlignment="1">
      <alignment vertical="center"/>
    </xf>
    <xf numFmtId="0" fontId="5" fillId="0" borderId="0" xfId="49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center"/>
    </xf>
    <xf numFmtId="0" fontId="6" fillId="0" borderId="1" xfId="49" applyFont="1" applyFill="1" applyBorder="1" applyAlignment="1">
      <alignment vertical="center"/>
    </xf>
    <xf numFmtId="0" fontId="6" fillId="0" borderId="1" xfId="49" applyFont="1" applyFill="1" applyBorder="1" applyAlignment="1">
      <alignment horizontal="left" vertical="center"/>
    </xf>
    <xf numFmtId="0" fontId="6" fillId="0" borderId="1" xfId="49" applyFont="1" applyFill="1" applyBorder="1" applyAlignment="1">
      <alignment horizontal="right" vertical="center"/>
    </xf>
    <xf numFmtId="0" fontId="6" fillId="0" borderId="2" xfId="49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177" fontId="6" fillId="0" borderId="3" xfId="49" applyNumberFormat="1" applyFont="1" applyFill="1" applyBorder="1" applyAlignment="1">
      <alignment horizontal="center" vertical="center"/>
    </xf>
    <xf numFmtId="177" fontId="6" fillId="0" borderId="4" xfId="49" applyNumberFormat="1" applyFont="1" applyFill="1" applyBorder="1" applyAlignment="1">
      <alignment horizontal="center" vertical="center"/>
    </xf>
    <xf numFmtId="0" fontId="6" fillId="0" borderId="5" xfId="49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 wrapText="1"/>
    </xf>
    <xf numFmtId="177" fontId="6" fillId="0" borderId="6" xfId="49" applyNumberFormat="1" applyFont="1" applyFill="1" applyBorder="1" applyAlignment="1">
      <alignment horizontal="center" vertical="center" wrapText="1"/>
    </xf>
    <xf numFmtId="0" fontId="6" fillId="0" borderId="3" xfId="49" applyFont="1" applyFill="1" applyBorder="1" applyAlignment="1">
      <alignment horizontal="center" vertical="center"/>
    </xf>
    <xf numFmtId="0" fontId="6" fillId="0" borderId="4" xfId="49" applyFont="1" applyFill="1" applyBorder="1" applyAlignment="1">
      <alignment horizontal="center" vertical="center"/>
    </xf>
    <xf numFmtId="0" fontId="6" fillId="0" borderId="7" xfId="49" applyFont="1" applyFill="1" applyBorder="1" applyAlignment="1">
      <alignment horizontal="center" vertical="center"/>
    </xf>
    <xf numFmtId="177" fontId="6" fillId="0" borderId="3" xfId="49" applyNumberFormat="1" applyFont="1" applyFill="1" applyBorder="1" applyAlignment="1">
      <alignment horizontal="center" vertical="center" wrapText="1"/>
    </xf>
    <xf numFmtId="177" fontId="6" fillId="0" borderId="4" xfId="49" applyNumberFormat="1" applyFont="1" applyFill="1" applyBorder="1" applyAlignment="1">
      <alignment horizontal="center" vertical="center" wrapText="1"/>
    </xf>
    <xf numFmtId="177" fontId="6" fillId="0" borderId="7" xfId="49" applyNumberFormat="1" applyFont="1" applyFill="1" applyBorder="1" applyAlignment="1">
      <alignment horizontal="center" vertical="center" wrapText="1"/>
    </xf>
    <xf numFmtId="0" fontId="6" fillId="0" borderId="6" xfId="49" applyFont="1" applyFill="1" applyBorder="1" applyAlignment="1">
      <alignment horizontal="center" vertical="center"/>
    </xf>
    <xf numFmtId="177" fontId="6" fillId="2" borderId="6" xfId="49" applyNumberFormat="1" applyFont="1" applyFill="1" applyBorder="1" applyAlignment="1">
      <alignment horizontal="center" vertical="center"/>
    </xf>
    <xf numFmtId="0" fontId="7" fillId="0" borderId="6" xfId="49" applyFont="1" applyFill="1" applyBorder="1" applyAlignment="1">
      <alignment horizontal="center" vertical="center"/>
    </xf>
    <xf numFmtId="177" fontId="7" fillId="2" borderId="6" xfId="49" applyNumberFormat="1" applyFont="1" applyFill="1" applyBorder="1" applyAlignment="1">
      <alignment horizontal="center" vertical="center"/>
    </xf>
    <xf numFmtId="0" fontId="8" fillId="0" borderId="8" xfId="49" applyFont="1" applyFill="1" applyBorder="1" applyAlignment="1">
      <alignment horizontal="left" vertical="center" wrapText="1"/>
    </xf>
    <xf numFmtId="0" fontId="3" fillId="0" borderId="0" xfId="49" applyFont="1" applyFill="1" applyAlignment="1">
      <alignment horizontal="left" vertical="center"/>
    </xf>
    <xf numFmtId="0" fontId="9" fillId="0" borderId="0" xfId="49" applyFont="1" applyFill="1" applyAlignment="1">
      <alignment horizontal="left" vertical="center"/>
    </xf>
    <xf numFmtId="0" fontId="3" fillId="0" borderId="0" xfId="0" applyFont="1" applyFill="1" applyAlignment="1">
      <alignment horizontal="center"/>
    </xf>
    <xf numFmtId="0" fontId="9" fillId="0" borderId="0" xfId="0" applyFont="1" applyFill="1" applyAlignment="1">
      <alignment horizontal="center"/>
    </xf>
    <xf numFmtId="0" fontId="9" fillId="0" borderId="0" xfId="49" applyFont="1" applyFill="1" applyAlignment="1">
      <alignment horizontal="center"/>
    </xf>
    <xf numFmtId="0" fontId="9" fillId="0" borderId="0" xfId="49" applyFont="1" applyFill="1" applyAlignment="1"/>
    <xf numFmtId="177" fontId="6" fillId="0" borderId="7" xfId="49" applyNumberFormat="1" applyFont="1" applyFill="1" applyBorder="1" applyAlignment="1">
      <alignment horizontal="center" vertical="center"/>
    </xf>
    <xf numFmtId="0" fontId="10" fillId="0" borderId="6" xfId="49" applyNumberFormat="1" applyFont="1" applyFill="1" applyBorder="1" applyAlignment="1">
      <alignment horizontal="center" vertical="center" wrapText="1"/>
    </xf>
    <xf numFmtId="176" fontId="2" fillId="0" borderId="0" xfId="49" applyNumberFormat="1" applyFont="1" applyFill="1" applyAlignment="1">
      <alignment vertical="center"/>
    </xf>
    <xf numFmtId="0" fontId="11" fillId="2" borderId="6" xfId="49" applyNumberFormat="1" applyFont="1" applyFill="1" applyBorder="1" applyAlignment="1">
      <alignment horizontal="center" vertical="center" wrapText="1"/>
    </xf>
    <xf numFmtId="0" fontId="12" fillId="0" borderId="0" xfId="0" applyFont="1" applyAlignment="1">
      <alignment horizontal="justify"/>
    </xf>
    <xf numFmtId="0" fontId="13" fillId="0" borderId="6" xfId="49" applyNumberFormat="1" applyFont="1" applyFill="1" applyBorder="1" applyAlignment="1">
      <alignment horizontal="center" vertical="center" wrapText="1"/>
    </xf>
    <xf numFmtId="0" fontId="8" fillId="2" borderId="6" xfId="49" applyNumberFormat="1" applyFont="1" applyFill="1" applyBorder="1" applyAlignment="1">
      <alignment horizontal="center" vertical="center" wrapText="1"/>
    </xf>
    <xf numFmtId="0" fontId="3" fillId="0" borderId="0" xfId="49" applyFont="1" applyFill="1" applyAlignment="1"/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Q27"/>
  <sheetViews>
    <sheetView tabSelected="1" workbookViewId="0">
      <selection activeCell="F7" sqref="F7:H7"/>
    </sheetView>
  </sheetViews>
  <sheetFormatPr defaultColWidth="9" defaultRowHeight="13.5"/>
  <cols>
    <col min="1" max="1" width="9.85714285714286" style="3" customWidth="1"/>
    <col min="2" max="3" width="13.8571428571429" style="3" customWidth="1"/>
    <col min="4" max="4" width="17.2857142857143" style="3" customWidth="1"/>
    <col min="5" max="5" width="16.1428571428571" style="3" customWidth="1"/>
    <col min="6" max="9" width="16" style="4" customWidth="1"/>
    <col min="10" max="10" width="42.7142857142857" style="3" customWidth="1"/>
    <col min="11" max="11" width="12" style="3"/>
    <col min="12" max="12" width="10.7142857142857" style="3"/>
    <col min="13" max="13" width="14.5714285714286" style="3"/>
    <col min="14" max="14" width="12" style="3"/>
    <col min="15" max="15" width="44.2857142857143" style="3" customWidth="1"/>
    <col min="16" max="16" width="12" style="3"/>
    <col min="17" max="17" width="12.5714285714286" style="3" customWidth="1"/>
    <col min="18" max="16380" width="9.14285714285714" style="3"/>
    <col min="16381" max="16384" width="9" style="3"/>
  </cols>
  <sheetData>
    <row r="1" spans="1:10">
      <c r="A1" s="5" t="s">
        <v>0</v>
      </c>
      <c r="B1" s="5"/>
      <c r="C1" s="5"/>
      <c r="D1" s="5"/>
      <c r="E1" s="5"/>
      <c r="F1" s="6"/>
      <c r="G1" s="6"/>
      <c r="H1" s="6"/>
      <c r="I1" s="6"/>
      <c r="J1" s="5"/>
    </row>
    <row r="2" ht="36" customHeight="1" spans="1:10">
      <c r="A2" s="7" t="s">
        <v>1</v>
      </c>
      <c r="B2" s="7"/>
      <c r="C2" s="7"/>
      <c r="D2" s="7"/>
      <c r="E2" s="7"/>
      <c r="F2" s="7"/>
      <c r="G2" s="7"/>
      <c r="H2" s="7"/>
      <c r="I2" s="7"/>
      <c r="J2" s="7"/>
    </row>
    <row r="3" s="1" customFormat="1" ht="23" customHeight="1" spans="1:10">
      <c r="A3" s="8" t="s">
        <v>2</v>
      </c>
      <c r="B3" s="9"/>
      <c r="C3" s="9"/>
      <c r="D3" s="10"/>
      <c r="E3" s="11" t="s">
        <v>3</v>
      </c>
      <c r="F3" s="11"/>
      <c r="G3" s="11"/>
      <c r="H3" s="11"/>
      <c r="I3" s="11"/>
      <c r="J3" s="11"/>
    </row>
    <row r="4" ht="19.5" customHeight="1" spans="1:10">
      <c r="A4" s="12" t="s">
        <v>4</v>
      </c>
      <c r="B4" s="13" t="s">
        <v>5</v>
      </c>
      <c r="C4" s="13" t="s">
        <v>6</v>
      </c>
      <c r="D4" s="13" t="s">
        <v>7</v>
      </c>
      <c r="E4" s="12" t="s">
        <v>8</v>
      </c>
      <c r="F4" s="14" t="s">
        <v>9</v>
      </c>
      <c r="G4" s="15"/>
      <c r="H4" s="15"/>
      <c r="I4" s="36"/>
      <c r="J4" s="12" t="s">
        <v>10</v>
      </c>
    </row>
    <row r="5" ht="19.5" customHeight="1" spans="1:10">
      <c r="A5" s="16"/>
      <c r="B5" s="17"/>
      <c r="C5" s="17"/>
      <c r="D5" s="17"/>
      <c r="E5" s="16"/>
      <c r="F5" s="18" t="s">
        <v>11</v>
      </c>
      <c r="G5" s="18" t="s">
        <v>12</v>
      </c>
      <c r="H5" s="18" t="s">
        <v>13</v>
      </c>
      <c r="I5" s="18" t="s">
        <v>14</v>
      </c>
      <c r="J5" s="16"/>
    </row>
    <row r="6" s="2" customFormat="1" ht="19.5" customHeight="1" spans="1:15">
      <c r="A6" s="19" t="s">
        <v>15</v>
      </c>
      <c r="B6" s="20"/>
      <c r="C6" s="20"/>
      <c r="D6" s="20"/>
      <c r="E6" s="21"/>
      <c r="F6" s="22">
        <f>SUM(F7:H7)</f>
        <v>4724676</v>
      </c>
      <c r="G6" s="23"/>
      <c r="H6" s="24"/>
      <c r="I6" s="18" t="s">
        <v>16</v>
      </c>
      <c r="J6" s="37" t="s">
        <v>16</v>
      </c>
      <c r="O6" s="38"/>
    </row>
    <row r="7" s="2" customFormat="1" ht="47" customHeight="1" spans="1:17">
      <c r="A7" s="25" t="s">
        <v>17</v>
      </c>
      <c r="B7" s="26">
        <f t="shared" ref="B7:I7" si="0">SUM(B8:B23)</f>
        <v>194640.34</v>
      </c>
      <c r="C7" s="26">
        <f t="shared" si="0"/>
        <v>21549</v>
      </c>
      <c r="D7" s="26">
        <f t="shared" si="0"/>
        <v>39372300</v>
      </c>
      <c r="E7" s="26">
        <f t="shared" si="0"/>
        <v>5905845</v>
      </c>
      <c r="F7" s="26">
        <f t="shared" si="0"/>
        <v>2952922.5</v>
      </c>
      <c r="G7" s="26">
        <f t="shared" si="0"/>
        <v>885876.75</v>
      </c>
      <c r="H7" s="26">
        <f t="shared" si="0"/>
        <v>885876.75</v>
      </c>
      <c r="I7" s="26">
        <f t="shared" si="0"/>
        <v>1181169</v>
      </c>
      <c r="J7" s="39" t="s">
        <v>18</v>
      </c>
      <c r="O7" s="40"/>
      <c r="Q7" s="40"/>
    </row>
    <row r="8" s="3" customFormat="1" ht="23" customHeight="1" spans="1:10">
      <c r="A8" s="27" t="s">
        <v>19</v>
      </c>
      <c r="B8" s="28">
        <v>3560</v>
      </c>
      <c r="C8" s="28">
        <v>392</v>
      </c>
      <c r="D8" s="28">
        <v>784000</v>
      </c>
      <c r="E8" s="28">
        <v>117600</v>
      </c>
      <c r="F8" s="28">
        <v>58800</v>
      </c>
      <c r="G8" s="28">
        <v>17640</v>
      </c>
      <c r="H8" s="28">
        <v>17640</v>
      </c>
      <c r="I8" s="28">
        <v>23520</v>
      </c>
      <c r="J8" s="41" t="s">
        <v>20</v>
      </c>
    </row>
    <row r="9" s="3" customFormat="1" ht="23" customHeight="1" spans="1:14">
      <c r="A9" s="27" t="s">
        <v>21</v>
      </c>
      <c r="B9" s="28">
        <v>1192</v>
      </c>
      <c r="C9" s="28">
        <v>0</v>
      </c>
      <c r="D9" s="28">
        <v>0</v>
      </c>
      <c r="E9" s="28">
        <v>0</v>
      </c>
      <c r="F9" s="28">
        <v>0</v>
      </c>
      <c r="G9" s="28">
        <v>0</v>
      </c>
      <c r="H9" s="28">
        <v>0</v>
      </c>
      <c r="I9" s="28">
        <v>0</v>
      </c>
      <c r="J9" s="41" t="s">
        <v>16</v>
      </c>
      <c r="L9" s="40"/>
      <c r="M9" s="40"/>
      <c r="N9" s="40"/>
    </row>
    <row r="10" s="3" customFormat="1" ht="23" customHeight="1" spans="1:14">
      <c r="A10" s="27" t="s">
        <v>22</v>
      </c>
      <c r="B10" s="28">
        <v>1242.6</v>
      </c>
      <c r="C10" s="28">
        <v>0</v>
      </c>
      <c r="D10" s="28">
        <v>0</v>
      </c>
      <c r="E10" s="28">
        <v>0</v>
      </c>
      <c r="F10" s="28">
        <v>0</v>
      </c>
      <c r="G10" s="28">
        <v>0</v>
      </c>
      <c r="H10" s="28">
        <v>0</v>
      </c>
      <c r="I10" s="28">
        <v>0</v>
      </c>
      <c r="J10" s="41" t="s">
        <v>16</v>
      </c>
      <c r="L10" s="40"/>
      <c r="M10" s="40"/>
      <c r="N10" s="40"/>
    </row>
    <row r="11" s="3" customFormat="1" ht="23" customHeight="1" spans="1:10">
      <c r="A11" s="27" t="s">
        <v>23</v>
      </c>
      <c r="B11" s="28">
        <v>13134.6</v>
      </c>
      <c r="C11" s="28">
        <v>0</v>
      </c>
      <c r="D11" s="28">
        <v>0</v>
      </c>
      <c r="E11" s="28">
        <v>0</v>
      </c>
      <c r="F11" s="28">
        <v>0</v>
      </c>
      <c r="G11" s="28">
        <v>0</v>
      </c>
      <c r="H11" s="28">
        <v>0</v>
      </c>
      <c r="I11" s="28">
        <v>0</v>
      </c>
      <c r="J11" s="41" t="s">
        <v>16</v>
      </c>
    </row>
    <row r="12" s="3" customFormat="1" ht="23" customHeight="1" spans="1:10">
      <c r="A12" s="27" t="s">
        <v>24</v>
      </c>
      <c r="B12" s="28">
        <v>4230</v>
      </c>
      <c r="C12" s="28">
        <v>877</v>
      </c>
      <c r="D12" s="28">
        <v>1447300</v>
      </c>
      <c r="E12" s="28">
        <v>217095</v>
      </c>
      <c r="F12" s="28">
        <v>108547.5</v>
      </c>
      <c r="G12" s="28">
        <v>32564.25</v>
      </c>
      <c r="H12" s="28">
        <v>32564.25</v>
      </c>
      <c r="I12" s="28">
        <v>43419</v>
      </c>
      <c r="J12" s="42" t="s">
        <v>25</v>
      </c>
    </row>
    <row r="13" s="3" customFormat="1" ht="23" customHeight="1" spans="1:10">
      <c r="A13" s="27" t="s">
        <v>26</v>
      </c>
      <c r="B13" s="28">
        <v>6607.6</v>
      </c>
      <c r="C13" s="28">
        <v>0</v>
      </c>
      <c r="D13" s="28">
        <v>0</v>
      </c>
      <c r="E13" s="28">
        <v>0</v>
      </c>
      <c r="F13" s="28">
        <v>0</v>
      </c>
      <c r="G13" s="28">
        <v>0</v>
      </c>
      <c r="H13" s="28">
        <v>0</v>
      </c>
      <c r="I13" s="28">
        <v>0</v>
      </c>
      <c r="J13" s="41" t="s">
        <v>16</v>
      </c>
    </row>
    <row r="14" s="3" customFormat="1" ht="23" customHeight="1" spans="1:10">
      <c r="A14" s="27" t="s">
        <v>27</v>
      </c>
      <c r="B14" s="28">
        <v>7247.44</v>
      </c>
      <c r="C14" s="28">
        <v>0</v>
      </c>
      <c r="D14" s="28">
        <v>0</v>
      </c>
      <c r="E14" s="28">
        <v>0</v>
      </c>
      <c r="F14" s="28">
        <v>0</v>
      </c>
      <c r="G14" s="28">
        <v>0</v>
      </c>
      <c r="H14" s="28">
        <v>0</v>
      </c>
      <c r="I14" s="28">
        <v>0</v>
      </c>
      <c r="J14" s="41" t="s">
        <v>16</v>
      </c>
    </row>
    <row r="15" s="3" customFormat="1" ht="23" customHeight="1" spans="1:10">
      <c r="A15" s="27" t="s">
        <v>28</v>
      </c>
      <c r="B15" s="28">
        <v>83217</v>
      </c>
      <c r="C15" s="28">
        <v>13242</v>
      </c>
      <c r="D15" s="28">
        <v>26125000</v>
      </c>
      <c r="E15" s="28">
        <v>3918750</v>
      </c>
      <c r="F15" s="28">
        <v>1959375</v>
      </c>
      <c r="G15" s="28">
        <v>587812.5</v>
      </c>
      <c r="H15" s="28">
        <v>587812.5</v>
      </c>
      <c r="I15" s="28">
        <v>783750</v>
      </c>
      <c r="J15" s="42" t="s">
        <v>29</v>
      </c>
    </row>
    <row r="16" s="3" customFormat="1" ht="23" customHeight="1" spans="1:10">
      <c r="A16" s="27" t="s">
        <v>30</v>
      </c>
      <c r="B16" s="28">
        <v>2338</v>
      </c>
      <c r="C16" s="28">
        <v>0</v>
      </c>
      <c r="D16" s="28">
        <v>0</v>
      </c>
      <c r="E16" s="28">
        <v>0</v>
      </c>
      <c r="F16" s="28">
        <v>0</v>
      </c>
      <c r="G16" s="28">
        <v>0</v>
      </c>
      <c r="H16" s="28">
        <v>0</v>
      </c>
      <c r="I16" s="28">
        <v>0</v>
      </c>
      <c r="J16" s="41" t="s">
        <v>16</v>
      </c>
    </row>
    <row r="17" s="3" customFormat="1" ht="23" customHeight="1" spans="1:10">
      <c r="A17" s="27" t="s">
        <v>31</v>
      </c>
      <c r="B17" s="28">
        <v>42519.92</v>
      </c>
      <c r="C17" s="28">
        <v>0</v>
      </c>
      <c r="D17" s="28">
        <v>0</v>
      </c>
      <c r="E17" s="28">
        <v>0</v>
      </c>
      <c r="F17" s="28">
        <v>0</v>
      </c>
      <c r="G17" s="28">
        <v>0</v>
      </c>
      <c r="H17" s="28">
        <v>0</v>
      </c>
      <c r="I17" s="28">
        <v>0</v>
      </c>
      <c r="J17" s="41" t="s">
        <v>16</v>
      </c>
    </row>
    <row r="18" s="3" customFormat="1" ht="23" customHeight="1" spans="1:10">
      <c r="A18" s="27" t="s">
        <v>32</v>
      </c>
      <c r="B18" s="28">
        <v>656.96</v>
      </c>
      <c r="C18" s="28">
        <v>163</v>
      </c>
      <c r="D18" s="28">
        <v>326000</v>
      </c>
      <c r="E18" s="28">
        <v>48900</v>
      </c>
      <c r="F18" s="28">
        <v>24450</v>
      </c>
      <c r="G18" s="28">
        <v>7335</v>
      </c>
      <c r="H18" s="28">
        <v>7335</v>
      </c>
      <c r="I18" s="28">
        <v>9780</v>
      </c>
      <c r="J18" s="41" t="s">
        <v>33</v>
      </c>
    </row>
    <row r="19" s="3" customFormat="1" ht="23" customHeight="1" spans="1:10">
      <c r="A19" s="27" t="s">
        <v>34</v>
      </c>
      <c r="B19" s="28">
        <v>480</v>
      </c>
      <c r="C19" s="28">
        <v>0</v>
      </c>
      <c r="D19" s="28">
        <v>0</v>
      </c>
      <c r="E19" s="28">
        <v>0</v>
      </c>
      <c r="F19" s="28">
        <v>0</v>
      </c>
      <c r="G19" s="28">
        <v>0</v>
      </c>
      <c r="H19" s="28">
        <v>0</v>
      </c>
      <c r="I19" s="28">
        <v>0</v>
      </c>
      <c r="J19" s="41" t="s">
        <v>16</v>
      </c>
    </row>
    <row r="20" s="3" customFormat="1" ht="23" customHeight="1" spans="1:10">
      <c r="A20" s="27" t="s">
        <v>35</v>
      </c>
      <c r="B20" s="28">
        <v>7216.12</v>
      </c>
      <c r="C20" s="28">
        <v>0</v>
      </c>
      <c r="D20" s="28">
        <v>0</v>
      </c>
      <c r="E20" s="28">
        <v>0</v>
      </c>
      <c r="F20" s="28">
        <v>0</v>
      </c>
      <c r="G20" s="28">
        <v>0</v>
      </c>
      <c r="H20" s="28">
        <v>0</v>
      </c>
      <c r="I20" s="28">
        <v>0</v>
      </c>
      <c r="J20" s="41" t="s">
        <v>16</v>
      </c>
    </row>
    <row r="21" s="3" customFormat="1" ht="23" customHeight="1" spans="1:10">
      <c r="A21" s="27" t="s">
        <v>36</v>
      </c>
      <c r="B21" s="28">
        <v>6201.32</v>
      </c>
      <c r="C21" s="28">
        <v>845</v>
      </c>
      <c r="D21" s="28">
        <v>1645000</v>
      </c>
      <c r="E21" s="28">
        <v>246750</v>
      </c>
      <c r="F21" s="28">
        <v>123375</v>
      </c>
      <c r="G21" s="28">
        <v>37012.5</v>
      </c>
      <c r="H21" s="28">
        <v>37012.5</v>
      </c>
      <c r="I21" s="28">
        <v>49350</v>
      </c>
      <c r="J21" s="42" t="s">
        <v>37</v>
      </c>
    </row>
    <row r="22" s="3" customFormat="1" ht="23" customHeight="1" spans="1:10">
      <c r="A22" s="27" t="s">
        <v>38</v>
      </c>
      <c r="B22" s="28">
        <v>140</v>
      </c>
      <c r="C22" s="28">
        <v>0</v>
      </c>
      <c r="D22" s="28">
        <v>0</v>
      </c>
      <c r="E22" s="28">
        <v>0</v>
      </c>
      <c r="F22" s="28">
        <v>0</v>
      </c>
      <c r="G22" s="28">
        <v>0</v>
      </c>
      <c r="H22" s="28">
        <v>0</v>
      </c>
      <c r="I22" s="28">
        <v>0</v>
      </c>
      <c r="J22" s="41" t="s">
        <v>16</v>
      </c>
    </row>
    <row r="23" s="3" customFormat="1" ht="23" customHeight="1" spans="1:10">
      <c r="A23" s="27" t="s">
        <v>39</v>
      </c>
      <c r="B23" s="28">
        <v>14656.78</v>
      </c>
      <c r="C23" s="28">
        <v>6030</v>
      </c>
      <c r="D23" s="28">
        <v>9045000</v>
      </c>
      <c r="E23" s="28">
        <v>1356750</v>
      </c>
      <c r="F23" s="28">
        <v>678375</v>
      </c>
      <c r="G23" s="28">
        <v>203512.5</v>
      </c>
      <c r="H23" s="28">
        <v>203512.5</v>
      </c>
      <c r="I23" s="28">
        <v>271350</v>
      </c>
      <c r="J23" s="41" t="s">
        <v>40</v>
      </c>
    </row>
    <row r="24" ht="72" customHeight="1" spans="1:10">
      <c r="A24" s="29" t="s">
        <v>41</v>
      </c>
      <c r="B24" s="29"/>
      <c r="C24" s="29"/>
      <c r="D24" s="29"/>
      <c r="E24" s="29"/>
      <c r="F24" s="29"/>
      <c r="G24" s="29"/>
      <c r="H24" s="29"/>
      <c r="I24" s="29"/>
      <c r="J24" s="29"/>
    </row>
    <row r="25" ht="27" customHeight="1" spans="1:11">
      <c r="A25" s="30"/>
      <c r="B25" s="31"/>
      <c r="C25" s="31"/>
      <c r="D25" s="31"/>
      <c r="E25" s="31"/>
      <c r="F25" s="31"/>
      <c r="G25" s="31"/>
      <c r="H25" s="31"/>
      <c r="I25" s="31"/>
      <c r="J25" s="31"/>
      <c r="K25" s="30"/>
    </row>
    <row r="26" ht="27" customHeight="1" spans="1:11">
      <c r="A26" s="30"/>
      <c r="B26" s="31"/>
      <c r="C26" s="31"/>
      <c r="D26" s="31"/>
      <c r="E26" s="31"/>
      <c r="F26" s="31"/>
      <c r="G26" s="31"/>
      <c r="H26" s="31"/>
      <c r="I26" s="31"/>
      <c r="J26" s="31"/>
      <c r="K26" s="30"/>
    </row>
    <row r="27" ht="27" customHeight="1" spans="1:11">
      <c r="A27" s="32"/>
      <c r="B27" s="33"/>
      <c r="C27" s="34"/>
      <c r="D27" s="34"/>
      <c r="E27" s="35"/>
      <c r="F27" s="35"/>
      <c r="G27" s="35"/>
      <c r="H27" s="35"/>
      <c r="I27" s="35"/>
      <c r="J27" s="35"/>
      <c r="K27" s="43"/>
    </row>
  </sheetData>
  <mergeCells count="12">
    <mergeCell ref="A2:J2"/>
    <mergeCell ref="E3:J3"/>
    <mergeCell ref="F4:I4"/>
    <mergeCell ref="A6:E6"/>
    <mergeCell ref="F6:H6"/>
    <mergeCell ref="A24:J24"/>
    <mergeCell ref="A4:A5"/>
    <mergeCell ref="B4:B5"/>
    <mergeCell ref="C4:C5"/>
    <mergeCell ref="D4:D5"/>
    <mergeCell ref="E4:E5"/>
    <mergeCell ref="J4:J5"/>
  </mergeCells>
  <printOptions horizontalCentered="1"/>
  <pageMargins left="0.511805555555556" right="0.472222222222222" top="0.472222222222222" bottom="0.354166666666667" header="0.314583333333333" footer="0.314583333333333"/>
  <pageSetup paperSize="9" scale="75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承保明细表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ting</dc:creator>
  <cp:lastModifiedBy>Administrator</cp:lastModifiedBy>
  <dcterms:created xsi:type="dcterms:W3CDTF">2024-09-30T10:07:00Z</dcterms:created>
  <dcterms:modified xsi:type="dcterms:W3CDTF">2024-10-07T04:41:52Z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A680035B085E48B0AACE21991874AB21</vt:lpwstr>
  </property>
  <property fmtid="{D5CDD505-2E9C-101B-9397-08002B2CF9AE}" pid="3" name="KSOProductBuildVer">
    <vt:lpwstr>2052-11.1.0.10314</vt:lpwstr>
  </property>
</Properties>
</file>