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承保明细表" sheetId="1" r:id="rId1"/>
  </sheets>
  <definedNames>
    <definedName name="_xlnm._FilterDatabase" localSheetId="0" hidden="1">承保明细表!$A$1:$J$17</definedName>
  </definedNames>
  <calcPr calcId="144525"/>
</workbook>
</file>

<file path=xl/sharedStrings.xml><?xml version="1.0" encoding="utf-8"?>
<sst xmlns="http://schemas.openxmlformats.org/spreadsheetml/2006/main" count="29" uniqueCount="28">
  <si>
    <t>附件1：</t>
  </si>
  <si>
    <t>江门市台山市2023年第三季度政策性花卉苗木种植保险承保明细表</t>
  </si>
  <si>
    <t>统计日期：2023年7月1日至2023年9月30日</t>
  </si>
  <si>
    <t>单位：亩、元</t>
  </si>
  <si>
    <t>单位</t>
  </si>
  <si>
    <t>2023年
累计参保数量</t>
  </si>
  <si>
    <t>当季参保数量</t>
  </si>
  <si>
    <t>当季总保险金额</t>
  </si>
  <si>
    <t>当季总保费</t>
  </si>
  <si>
    <t>保费构成</t>
  </si>
  <si>
    <t>备注</t>
  </si>
  <si>
    <t>省级财政</t>
  </si>
  <si>
    <t>市级财政</t>
  </si>
  <si>
    <t>县级财政</t>
  </si>
  <si>
    <t>农民承担</t>
  </si>
  <si>
    <t>财政应拨付总保费</t>
  </si>
  <si>
    <t>——</t>
  </si>
  <si>
    <t>总计</t>
  </si>
  <si>
    <t>白沙</t>
  </si>
  <si>
    <t>北陡</t>
  </si>
  <si>
    <t>冲蒌</t>
  </si>
  <si>
    <t>端芬</t>
  </si>
  <si>
    <t>广海</t>
  </si>
  <si>
    <t>海宴</t>
  </si>
  <si>
    <t>三合</t>
  </si>
  <si>
    <t>四九</t>
  </si>
  <si>
    <t>台城</t>
  </si>
  <si>
    <t>1、参保数量：种植业指种植面积亩数。
2、根据江农农〔2021〕278号文件，花卉苗木种植保险各级财政保费分担说明：省级财政补贴50%，地、市级财政补贴15%，县（区）级财政补贴15%，农民自行负担20%；
3、根据粤财金〔2020〕26号、粤农农〔2020〕389号文件，一年一茬、一年多茬保险花卉苗木每亩每茬保额为3000元，多年生保险花卉苗木每亩每年保额为5000元；                                                                                                                                                                                      4、根据江农农〔2021〕278号文件，花卉苗木种植保险的露地花卉苗木费率为15%、大棚花卉苗木费率为10%。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</si>
</sst>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[DBNum2][$RMB]General;[Red][DBNum2][$RMB]General"/>
    <numFmt numFmtId="177" formatCode="0.00_);[Red]\(0.00\)"/>
  </numFmts>
  <fonts count="32">
    <font>
      <sz val="10"/>
      <name val="Arial"/>
      <charset val="134"/>
    </font>
    <font>
      <sz val="10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b/>
      <sz val="11"/>
      <color rgb="FF000000"/>
      <name val="微软雅黑"/>
      <charset val="134"/>
    </font>
    <font>
      <b/>
      <sz val="16"/>
      <color rgb="FF000000"/>
      <name val="微软雅黑"/>
      <charset val="134"/>
    </font>
    <font>
      <b/>
      <sz val="10"/>
      <color rgb="FF000000"/>
      <name val="微软雅黑"/>
      <charset val="134"/>
    </font>
    <font>
      <sz val="10"/>
      <color rgb="FF000000"/>
      <name val="微软雅黑"/>
      <charset val="134"/>
    </font>
    <font>
      <sz val="9"/>
      <color rgb="FF000000"/>
      <name val="微软雅黑"/>
      <charset val="134"/>
    </font>
    <font>
      <sz val="11"/>
      <color theme="1"/>
      <name val="微软雅黑"/>
      <charset val="134"/>
    </font>
    <font>
      <sz val="8"/>
      <color theme="1"/>
      <name val="微软雅黑"/>
      <charset val="134"/>
    </font>
    <font>
      <b/>
      <sz val="9"/>
      <color rgb="FF000000"/>
      <name val="微软雅黑"/>
      <charset val="134"/>
    </font>
    <font>
      <sz val="16"/>
      <name val="仿宋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FF"/>
        <bgColor rgb="FF000000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2" fontId="3" fillId="0" borderId="0" applyFont="0" applyFill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4" fillId="4" borderId="9" applyNumberFormat="0" applyAlignment="0" applyProtection="0">
      <alignment vertical="center"/>
    </xf>
    <xf numFmtId="44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43" fontId="3" fillId="0" borderId="0" applyFont="0" applyFill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3" fillId="8" borderId="10" applyNumberFormat="0" applyFont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11" applyNumberFormat="0" applyFill="0" applyAlignment="0" applyProtection="0">
      <alignment vertical="center"/>
    </xf>
    <xf numFmtId="0" fontId="24" fillId="0" borderId="11" applyNumberFormat="0" applyFill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25" fillId="12" borderId="13" applyNumberFormat="0" applyAlignment="0" applyProtection="0">
      <alignment vertical="center"/>
    </xf>
    <xf numFmtId="0" fontId="26" fillId="12" borderId="9" applyNumberFormat="0" applyAlignment="0" applyProtection="0">
      <alignment vertical="center"/>
    </xf>
    <xf numFmtId="0" fontId="27" fillId="13" borderId="14" applyNumberFormat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28" fillId="0" borderId="15" applyNumberFormat="0" applyFill="0" applyAlignment="0" applyProtection="0">
      <alignment vertical="center"/>
    </xf>
    <xf numFmtId="0" fontId="29" fillId="0" borderId="16" applyNumberFormat="0" applyFill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6" fillId="33" borderId="0" applyNumberFormat="0" applyBorder="0" applyAlignment="0" applyProtection="0">
      <alignment vertical="center"/>
    </xf>
    <xf numFmtId="0" fontId="3" fillId="0" borderId="0">
      <alignment vertical="center"/>
    </xf>
  </cellStyleXfs>
  <cellXfs count="42">
    <xf numFmtId="0" fontId="0" fillId="0" borderId="0" xfId="0"/>
    <xf numFmtId="0" fontId="1" fillId="0" borderId="0" xfId="49" applyFont="1" applyFill="1" applyAlignment="1">
      <alignment vertical="center"/>
    </xf>
    <xf numFmtId="0" fontId="2" fillId="0" borderId="0" xfId="49" applyFont="1" applyFill="1" applyAlignment="1">
      <alignment vertical="center"/>
    </xf>
    <xf numFmtId="0" fontId="3" fillId="0" borderId="0" xfId="49" applyFont="1" applyFill="1" applyAlignment="1">
      <alignment vertical="center"/>
    </xf>
    <xf numFmtId="177" fontId="3" fillId="0" borderId="0" xfId="49" applyNumberFormat="1" applyFont="1" applyFill="1" applyAlignment="1">
      <alignment vertical="center"/>
    </xf>
    <xf numFmtId="0" fontId="4" fillId="0" borderId="0" xfId="49" applyFont="1" applyFill="1" applyBorder="1" applyAlignment="1">
      <alignment vertical="center"/>
    </xf>
    <xf numFmtId="177" fontId="4" fillId="0" borderId="0" xfId="49" applyNumberFormat="1" applyFont="1" applyFill="1" applyBorder="1" applyAlignment="1">
      <alignment vertical="center"/>
    </xf>
    <xf numFmtId="0" fontId="5" fillId="0" borderId="0" xfId="49" applyFont="1" applyFill="1" applyBorder="1" applyAlignment="1">
      <alignment horizontal="center" vertical="center"/>
    </xf>
    <xf numFmtId="0" fontId="6" fillId="0" borderId="1" xfId="0" applyFont="1" applyFill="1" applyBorder="1" applyAlignment="1">
      <alignment vertical="center"/>
    </xf>
    <xf numFmtId="0" fontId="6" fillId="0" borderId="1" xfId="49" applyFont="1" applyFill="1" applyBorder="1" applyAlignment="1">
      <alignment vertical="center"/>
    </xf>
    <xf numFmtId="0" fontId="6" fillId="0" borderId="1" xfId="49" applyFont="1" applyFill="1" applyBorder="1" applyAlignment="1">
      <alignment horizontal="left" vertical="center"/>
    </xf>
    <xf numFmtId="0" fontId="6" fillId="0" borderId="1" xfId="49" applyFont="1" applyFill="1" applyBorder="1" applyAlignment="1">
      <alignment horizontal="right" vertical="center"/>
    </xf>
    <xf numFmtId="0" fontId="6" fillId="0" borderId="2" xfId="49" applyFont="1" applyFill="1" applyBorder="1" applyAlignment="1">
      <alignment horizontal="center" vertical="center"/>
    </xf>
    <xf numFmtId="177" fontId="6" fillId="0" borderId="2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/>
    </xf>
    <xf numFmtId="177" fontId="6" fillId="0" borderId="3" xfId="49" applyNumberFormat="1" applyFont="1" applyFill="1" applyBorder="1" applyAlignment="1">
      <alignment horizontal="center" vertical="center"/>
    </xf>
    <xf numFmtId="177" fontId="6" fillId="0" borderId="4" xfId="49" applyNumberFormat="1" applyFont="1" applyFill="1" applyBorder="1" applyAlignment="1">
      <alignment horizontal="center" vertical="center"/>
    </xf>
    <xf numFmtId="0" fontId="6" fillId="0" borderId="5" xfId="49" applyFont="1" applyFill="1" applyBorder="1" applyAlignment="1">
      <alignment horizontal="center" vertical="center"/>
    </xf>
    <xf numFmtId="177" fontId="6" fillId="0" borderId="5" xfId="0" applyNumberFormat="1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/>
    </xf>
    <xf numFmtId="177" fontId="6" fillId="0" borderId="6" xfId="49" applyNumberFormat="1" applyFont="1" applyFill="1" applyBorder="1" applyAlignment="1">
      <alignment horizontal="center" vertical="center" wrapText="1"/>
    </xf>
    <xf numFmtId="0" fontId="6" fillId="0" borderId="3" xfId="49" applyFont="1" applyFill="1" applyBorder="1" applyAlignment="1">
      <alignment horizontal="center" vertical="center"/>
    </xf>
    <xf numFmtId="0" fontId="6" fillId="0" borderId="4" xfId="49" applyFont="1" applyFill="1" applyBorder="1" applyAlignment="1">
      <alignment horizontal="center" vertical="center"/>
    </xf>
    <xf numFmtId="0" fontId="6" fillId="0" borderId="7" xfId="49" applyFont="1" applyFill="1" applyBorder="1" applyAlignment="1">
      <alignment horizontal="center" vertical="center"/>
    </xf>
    <xf numFmtId="177" fontId="6" fillId="0" borderId="3" xfId="49" applyNumberFormat="1" applyFont="1" applyFill="1" applyBorder="1" applyAlignment="1">
      <alignment horizontal="center" vertical="center" wrapText="1"/>
    </xf>
    <xf numFmtId="177" fontId="6" fillId="0" borderId="4" xfId="49" applyNumberFormat="1" applyFont="1" applyFill="1" applyBorder="1" applyAlignment="1">
      <alignment horizontal="center" vertical="center" wrapText="1"/>
    </xf>
    <xf numFmtId="177" fontId="6" fillId="0" borderId="7" xfId="49" applyNumberFormat="1" applyFont="1" applyFill="1" applyBorder="1" applyAlignment="1">
      <alignment horizontal="center" vertical="center" wrapText="1"/>
    </xf>
    <xf numFmtId="0" fontId="6" fillId="0" borderId="6" xfId="49" applyFont="1" applyFill="1" applyBorder="1" applyAlignment="1">
      <alignment horizontal="center" vertical="center"/>
    </xf>
    <xf numFmtId="177" fontId="6" fillId="2" borderId="6" xfId="49" applyNumberFormat="1" applyFont="1" applyFill="1" applyBorder="1" applyAlignment="1">
      <alignment horizontal="center" vertical="center"/>
    </xf>
    <xf numFmtId="0" fontId="7" fillId="0" borderId="6" xfId="49" applyFont="1" applyFill="1" applyBorder="1" applyAlignment="1">
      <alignment horizontal="center" vertical="center"/>
    </xf>
    <xf numFmtId="177" fontId="7" fillId="2" borderId="6" xfId="49" applyNumberFormat="1" applyFont="1" applyFill="1" applyBorder="1" applyAlignment="1">
      <alignment horizontal="center" vertical="center"/>
    </xf>
    <xf numFmtId="0" fontId="8" fillId="0" borderId="8" xfId="49" applyFont="1" applyFill="1" applyBorder="1" applyAlignment="1">
      <alignment horizontal="left" vertical="center" wrapText="1"/>
    </xf>
    <xf numFmtId="0" fontId="9" fillId="0" borderId="0" xfId="49" applyFont="1" applyFill="1" applyAlignment="1">
      <alignment vertical="center"/>
    </xf>
    <xf numFmtId="177" fontId="9" fillId="0" borderId="0" xfId="49" applyNumberFormat="1" applyFont="1" applyFill="1" applyAlignment="1">
      <alignment vertical="center"/>
    </xf>
    <xf numFmtId="0" fontId="9" fillId="0" borderId="0" xfId="49" applyFont="1" applyFill="1" applyAlignment="1">
      <alignment horizontal="left" vertical="center"/>
    </xf>
    <xf numFmtId="177" fontId="6" fillId="0" borderId="7" xfId="49" applyNumberFormat="1" applyFont="1" applyFill="1" applyBorder="1" applyAlignment="1">
      <alignment horizontal="center" vertical="center"/>
    </xf>
    <xf numFmtId="0" fontId="10" fillId="0" borderId="6" xfId="49" applyNumberFormat="1" applyFont="1" applyFill="1" applyBorder="1" applyAlignment="1">
      <alignment horizontal="center" vertical="center" wrapText="1"/>
    </xf>
    <xf numFmtId="176" fontId="2" fillId="0" borderId="0" xfId="49" applyNumberFormat="1" applyFont="1" applyFill="1" applyAlignment="1">
      <alignment vertical="center"/>
    </xf>
    <xf numFmtId="0" fontId="11" fillId="2" borderId="6" xfId="49" applyNumberFormat="1" applyFont="1" applyFill="1" applyBorder="1" applyAlignment="1">
      <alignment horizontal="left" vertical="center" wrapText="1"/>
    </xf>
    <xf numFmtId="0" fontId="12" fillId="0" borderId="0" xfId="0" applyFont="1" applyAlignment="1">
      <alignment horizontal="justify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Q26"/>
  <sheetViews>
    <sheetView tabSelected="1" workbookViewId="0">
      <selection activeCell="A17" sqref="A17:J17"/>
    </sheetView>
  </sheetViews>
  <sheetFormatPr defaultColWidth="9" defaultRowHeight="13.5"/>
  <cols>
    <col min="1" max="1" width="9.85714285714286" style="3" customWidth="1"/>
    <col min="2" max="3" width="13.8571428571429" style="3" customWidth="1"/>
    <col min="4" max="4" width="17.2857142857143" style="3" customWidth="1"/>
    <col min="5" max="5" width="16.1428571428571" style="3" customWidth="1"/>
    <col min="6" max="9" width="14.7142857142857" style="4" customWidth="1"/>
    <col min="10" max="10" width="18.4285714285714" style="3" customWidth="1"/>
    <col min="11" max="13" width="9.14285714285714" style="3"/>
    <col min="14" max="14" width="13.4285714285714" style="3"/>
    <col min="15" max="15" width="44.2857142857143" style="3" customWidth="1"/>
    <col min="16" max="16" width="12" style="3"/>
    <col min="17" max="17" width="12.5714285714286" style="3" customWidth="1"/>
    <col min="18" max="16380" width="9.14285714285714" style="3"/>
    <col min="16381" max="16384" width="9" style="3"/>
  </cols>
  <sheetData>
    <row r="1" ht="15" spans="1:10">
      <c r="A1" s="5" t="s">
        <v>0</v>
      </c>
      <c r="B1" s="5"/>
      <c r="C1" s="5"/>
      <c r="D1" s="5"/>
      <c r="E1" s="5"/>
      <c r="F1" s="6"/>
      <c r="G1" s="6"/>
      <c r="H1" s="6"/>
      <c r="I1" s="6"/>
      <c r="J1" s="5"/>
    </row>
    <row r="2" ht="30" customHeight="1" spans="1:10">
      <c r="A2" s="7" t="s">
        <v>1</v>
      </c>
      <c r="B2" s="7"/>
      <c r="C2" s="7"/>
      <c r="D2" s="7"/>
      <c r="E2" s="7"/>
      <c r="F2" s="7"/>
      <c r="G2" s="7"/>
      <c r="H2" s="7"/>
      <c r="I2" s="7"/>
      <c r="J2" s="7"/>
    </row>
    <row r="3" s="1" customFormat="1" ht="27" customHeight="1" spans="1:10">
      <c r="A3" s="8" t="s">
        <v>2</v>
      </c>
      <c r="B3" s="9"/>
      <c r="C3" s="9"/>
      <c r="D3" s="10"/>
      <c r="E3" s="11" t="s">
        <v>3</v>
      </c>
      <c r="F3" s="11"/>
      <c r="G3" s="11"/>
      <c r="H3" s="11"/>
      <c r="I3" s="11"/>
      <c r="J3" s="11"/>
    </row>
    <row r="4" ht="19.5" customHeight="1" spans="1:10">
      <c r="A4" s="12" t="s">
        <v>4</v>
      </c>
      <c r="B4" s="13" t="s">
        <v>5</v>
      </c>
      <c r="C4" s="13" t="s">
        <v>6</v>
      </c>
      <c r="D4" s="14" t="s">
        <v>7</v>
      </c>
      <c r="E4" s="15" t="s">
        <v>8</v>
      </c>
      <c r="F4" s="16" t="s">
        <v>9</v>
      </c>
      <c r="G4" s="17"/>
      <c r="H4" s="17"/>
      <c r="I4" s="37"/>
      <c r="J4" s="12" t="s">
        <v>10</v>
      </c>
    </row>
    <row r="5" ht="19.5" customHeight="1" spans="1:10">
      <c r="A5" s="18"/>
      <c r="B5" s="19"/>
      <c r="C5" s="19"/>
      <c r="D5" s="20"/>
      <c r="E5" s="21"/>
      <c r="F5" s="22" t="s">
        <v>11</v>
      </c>
      <c r="G5" s="22" t="s">
        <v>12</v>
      </c>
      <c r="H5" s="22" t="s">
        <v>13</v>
      </c>
      <c r="I5" s="22" t="s">
        <v>14</v>
      </c>
      <c r="J5" s="18"/>
    </row>
    <row r="6" s="2" customFormat="1" ht="19.5" customHeight="1" spans="1:15">
      <c r="A6" s="23" t="s">
        <v>15</v>
      </c>
      <c r="B6" s="24"/>
      <c r="C6" s="24"/>
      <c r="D6" s="24"/>
      <c r="E6" s="25"/>
      <c r="F6" s="26">
        <f>SUM(F7:H7)</f>
        <v>6464280</v>
      </c>
      <c r="G6" s="27"/>
      <c r="H6" s="28"/>
      <c r="I6" s="22" t="s">
        <v>16</v>
      </c>
      <c r="J6" s="38" t="s">
        <v>16</v>
      </c>
      <c r="O6" s="39"/>
    </row>
    <row r="7" s="2" customFormat="1" ht="35" customHeight="1" spans="1:17">
      <c r="A7" s="29" t="s">
        <v>17</v>
      </c>
      <c r="B7" s="30">
        <f t="shared" ref="B7:I7" si="0">SUM(B8:B16)</f>
        <v>20467.98</v>
      </c>
      <c r="C7" s="30">
        <f t="shared" si="0"/>
        <v>10773.8</v>
      </c>
      <c r="D7" s="30">
        <f t="shared" si="0"/>
        <v>53869000</v>
      </c>
      <c r="E7" s="30">
        <f t="shared" si="0"/>
        <v>8080350</v>
      </c>
      <c r="F7" s="30">
        <f t="shared" si="0"/>
        <v>4040175</v>
      </c>
      <c r="G7" s="30">
        <f t="shared" si="0"/>
        <v>1212052.5</v>
      </c>
      <c r="H7" s="30">
        <f t="shared" si="0"/>
        <v>1212052.5</v>
      </c>
      <c r="I7" s="30">
        <f t="shared" si="0"/>
        <v>1616070</v>
      </c>
      <c r="J7" s="40"/>
      <c r="O7" s="41"/>
      <c r="Q7" s="41"/>
    </row>
    <row r="8" s="2" customFormat="1" ht="25" customHeight="1" spans="1:17">
      <c r="A8" s="31" t="s">
        <v>18</v>
      </c>
      <c r="B8" s="32">
        <v>221</v>
      </c>
      <c r="C8" s="32">
        <v>0</v>
      </c>
      <c r="D8" s="32">
        <v>0</v>
      </c>
      <c r="E8" s="32">
        <v>0</v>
      </c>
      <c r="F8" s="32">
        <v>0</v>
      </c>
      <c r="G8" s="32">
        <v>0</v>
      </c>
      <c r="H8" s="32">
        <v>0</v>
      </c>
      <c r="I8" s="32">
        <v>0</v>
      </c>
      <c r="J8" s="40"/>
      <c r="O8" s="41"/>
      <c r="Q8" s="41"/>
    </row>
    <row r="9" s="2" customFormat="1" ht="25" customHeight="1" spans="1:17">
      <c r="A9" s="31" t="s">
        <v>19</v>
      </c>
      <c r="B9" s="32">
        <v>850</v>
      </c>
      <c r="C9" s="32">
        <v>0</v>
      </c>
      <c r="D9" s="32">
        <v>0</v>
      </c>
      <c r="E9" s="32">
        <v>0</v>
      </c>
      <c r="F9" s="32">
        <v>0</v>
      </c>
      <c r="G9" s="32">
        <v>0</v>
      </c>
      <c r="H9" s="32">
        <v>0</v>
      </c>
      <c r="I9" s="32">
        <v>0</v>
      </c>
      <c r="J9" s="40"/>
      <c r="O9" s="41"/>
      <c r="Q9" s="41"/>
    </row>
    <row r="10" s="2" customFormat="1" ht="25" customHeight="1" spans="1:17">
      <c r="A10" s="31" t="s">
        <v>20</v>
      </c>
      <c r="B10" s="32">
        <v>600</v>
      </c>
      <c r="C10" s="32">
        <v>600</v>
      </c>
      <c r="D10" s="32">
        <v>3000000</v>
      </c>
      <c r="E10" s="32">
        <v>450000</v>
      </c>
      <c r="F10" s="32">
        <v>225000</v>
      </c>
      <c r="G10" s="32">
        <v>67500</v>
      </c>
      <c r="H10" s="32">
        <v>67500</v>
      </c>
      <c r="I10" s="32">
        <v>90000</v>
      </c>
      <c r="J10" s="40"/>
      <c r="O10" s="41"/>
      <c r="Q10" s="41"/>
    </row>
    <row r="11" s="2" customFormat="1" ht="25" customHeight="1" spans="1:17">
      <c r="A11" s="31" t="s">
        <v>21</v>
      </c>
      <c r="B11" s="32">
        <v>5079</v>
      </c>
      <c r="C11" s="32">
        <v>3908</v>
      </c>
      <c r="D11" s="32">
        <v>19540000</v>
      </c>
      <c r="E11" s="32">
        <v>2931000</v>
      </c>
      <c r="F11" s="32">
        <v>1465500</v>
      </c>
      <c r="G11" s="32">
        <v>439650</v>
      </c>
      <c r="H11" s="32">
        <v>439650</v>
      </c>
      <c r="I11" s="32">
        <v>586200</v>
      </c>
      <c r="J11" s="40"/>
      <c r="O11" s="41"/>
      <c r="Q11" s="41"/>
    </row>
    <row r="12" s="2" customFormat="1" ht="25" customHeight="1" spans="1:17">
      <c r="A12" s="31" t="s">
        <v>22</v>
      </c>
      <c r="B12" s="32">
        <v>250</v>
      </c>
      <c r="C12" s="32">
        <v>250</v>
      </c>
      <c r="D12" s="32">
        <v>1250000</v>
      </c>
      <c r="E12" s="32">
        <v>187500</v>
      </c>
      <c r="F12" s="32">
        <v>93750</v>
      </c>
      <c r="G12" s="32">
        <v>28125</v>
      </c>
      <c r="H12" s="32">
        <v>28125</v>
      </c>
      <c r="I12" s="32">
        <v>37500</v>
      </c>
      <c r="J12" s="40"/>
      <c r="O12" s="41"/>
      <c r="Q12" s="41"/>
    </row>
    <row r="13" s="2" customFormat="1" ht="25" customHeight="1" spans="1:17">
      <c r="A13" s="31" t="s">
        <v>23</v>
      </c>
      <c r="B13" s="32">
        <v>6442</v>
      </c>
      <c r="C13" s="32">
        <v>1630</v>
      </c>
      <c r="D13" s="32">
        <v>8150000</v>
      </c>
      <c r="E13" s="32">
        <v>1222500</v>
      </c>
      <c r="F13" s="32">
        <v>611250</v>
      </c>
      <c r="G13" s="32">
        <v>183375</v>
      </c>
      <c r="H13" s="32">
        <v>183375</v>
      </c>
      <c r="I13" s="32">
        <v>244500</v>
      </c>
      <c r="J13" s="40"/>
      <c r="O13" s="41"/>
      <c r="Q13" s="41"/>
    </row>
    <row r="14" s="2" customFormat="1" ht="25" customHeight="1" spans="1:17">
      <c r="A14" s="31" t="s">
        <v>24</v>
      </c>
      <c r="B14" s="32">
        <v>1963</v>
      </c>
      <c r="C14" s="32">
        <v>993</v>
      </c>
      <c r="D14" s="32">
        <v>4965000</v>
      </c>
      <c r="E14" s="32">
        <v>744750</v>
      </c>
      <c r="F14" s="32">
        <v>372375</v>
      </c>
      <c r="G14" s="32">
        <v>111712.5</v>
      </c>
      <c r="H14" s="32">
        <v>111712.5</v>
      </c>
      <c r="I14" s="32">
        <v>148950</v>
      </c>
      <c r="J14" s="40"/>
      <c r="O14" s="41"/>
      <c r="Q14" s="41"/>
    </row>
    <row r="15" s="2" customFormat="1" ht="25" customHeight="1" spans="1:17">
      <c r="A15" s="31" t="s">
        <v>25</v>
      </c>
      <c r="B15" s="32">
        <v>3720.98</v>
      </c>
      <c r="C15" s="32">
        <v>2050.8</v>
      </c>
      <c r="D15" s="32">
        <v>10254000</v>
      </c>
      <c r="E15" s="32">
        <v>1538100</v>
      </c>
      <c r="F15" s="32">
        <v>769050</v>
      </c>
      <c r="G15" s="32">
        <v>230715</v>
      </c>
      <c r="H15" s="32">
        <v>230715</v>
      </c>
      <c r="I15" s="32">
        <v>307620</v>
      </c>
      <c r="J15" s="38"/>
      <c r="O15" s="41"/>
      <c r="Q15" s="41"/>
    </row>
    <row r="16" s="2" customFormat="1" ht="25" customHeight="1" spans="1:17">
      <c r="A16" s="31" t="s">
        <v>26</v>
      </c>
      <c r="B16" s="32">
        <v>1342</v>
      </c>
      <c r="C16" s="32">
        <v>1342</v>
      </c>
      <c r="D16" s="32">
        <v>6710000</v>
      </c>
      <c r="E16" s="32">
        <v>1006500</v>
      </c>
      <c r="F16" s="32">
        <v>503250</v>
      </c>
      <c r="G16" s="32">
        <v>150975</v>
      </c>
      <c r="H16" s="32">
        <v>150975</v>
      </c>
      <c r="I16" s="32">
        <v>201300</v>
      </c>
      <c r="J16" s="40"/>
      <c r="O16" s="41"/>
      <c r="Q16" s="41"/>
    </row>
    <row r="17" ht="63" customHeight="1" spans="1:10">
      <c r="A17" s="33" t="s">
        <v>27</v>
      </c>
      <c r="B17" s="33"/>
      <c r="C17" s="33"/>
      <c r="D17" s="33"/>
      <c r="E17" s="33"/>
      <c r="F17" s="33"/>
      <c r="G17" s="33"/>
      <c r="H17" s="33"/>
      <c r="I17" s="33"/>
      <c r="J17" s="33"/>
    </row>
    <row r="18" ht="16.5" spans="1:10">
      <c r="A18" s="34"/>
      <c r="B18" s="34"/>
      <c r="C18" s="34"/>
      <c r="D18" s="34"/>
      <c r="E18" s="34"/>
      <c r="F18" s="35"/>
      <c r="G18" s="35"/>
      <c r="H18" s="35"/>
      <c r="I18" s="35"/>
      <c r="J18" s="34"/>
    </row>
    <row r="22" ht="16.5" spans="2:2">
      <c r="B22" s="36"/>
    </row>
    <row r="23" ht="16.5" spans="2:2">
      <c r="B23" s="36"/>
    </row>
    <row r="24" spans="6:9">
      <c r="F24" s="3"/>
      <c r="G24" s="3"/>
      <c r="H24" s="3"/>
      <c r="I24" s="3"/>
    </row>
    <row r="25" spans="6:9">
      <c r="F25" s="3"/>
      <c r="G25" s="3"/>
      <c r="H25" s="3"/>
      <c r="I25" s="3"/>
    </row>
    <row r="26" spans="6:9">
      <c r="F26" s="3"/>
      <c r="G26" s="3"/>
      <c r="H26" s="3"/>
      <c r="I26" s="3"/>
    </row>
  </sheetData>
  <autoFilter ref="A1:J17">
    <extLst/>
  </autoFilter>
  <mergeCells count="12">
    <mergeCell ref="A2:J2"/>
    <mergeCell ref="E3:J3"/>
    <mergeCell ref="F4:I4"/>
    <mergeCell ref="A6:E6"/>
    <mergeCell ref="F6:H6"/>
    <mergeCell ref="A17:J17"/>
    <mergeCell ref="A4:A5"/>
    <mergeCell ref="B4:B5"/>
    <mergeCell ref="C4:C5"/>
    <mergeCell ref="D4:D5"/>
    <mergeCell ref="E4:E5"/>
    <mergeCell ref="J4:J5"/>
  </mergeCells>
  <printOptions horizontalCentered="1"/>
  <pageMargins left="0.511805555555556" right="0.511805555555556" top="0.66875" bottom="0.354166666666667" header="0.314583333333333" footer="0.314583333333333"/>
  <pageSetup paperSize="9" scale="85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承保明细表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2024-05-07T02:51:00Z</dcterms:created>
  <dcterms:modified xsi:type="dcterms:W3CDTF">2024-05-08T09:21:12Z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2052-11.8.2.12055</vt:lpwstr>
  </property>
  <property fmtid="{D5CDD505-2E9C-101B-9397-08002B2CF9AE}" pid="3" name="ICV">
    <vt:lpwstr>32BA164C274F440F8B4C2C312A1BF27C</vt:lpwstr>
  </property>
</Properties>
</file>