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医疗机构" sheetId="1" r:id="rId1"/>
  </sheets>
  <definedNames/>
  <calcPr calcId="144525"/>
</workbook>
</file>

<file path=xl/sharedStrings.xml><?xml version="1.0" encoding="utf-8"?>
<sst xmlns="http://schemas.openxmlformats.org/spreadsheetml/2006/main" count="131" uniqueCount="49">
  <si>
    <t>台山市监测哨点机构重点耗材监测表</t>
  </si>
  <si>
    <t>单位：每（套、包）/元</t>
  </si>
  <si>
    <t>序号</t>
  </si>
  <si>
    <t>耗材通用名</t>
  </si>
  <si>
    <t>最低零售价</t>
  </si>
  <si>
    <t>最高零售价</t>
  </si>
  <si>
    <t>台山市人民医院</t>
  </si>
  <si>
    <t>台山市中医院</t>
  </si>
  <si>
    <t>台山华济医院</t>
  </si>
  <si>
    <t>生产厂家</t>
  </si>
  <si>
    <t>零售价</t>
  </si>
  <si>
    <t>钴基合金雷帕霉素洗脱支架系统</t>
  </si>
  <si>
    <t>乐普（北京）医疗器械股份有限公司</t>
  </si>
  <si>
    <t>-</t>
  </si>
  <si>
    <t>PTCA导丝</t>
  </si>
  <si>
    <t>朝日英达科贸（北京）有限公司</t>
  </si>
  <si>
    <t>ASAHI INTECC CO.,LTD</t>
  </si>
  <si>
    <t>骨水泥</t>
  </si>
  <si>
    <t>雷德睦华医药科技（北京）有限公司</t>
  </si>
  <si>
    <t>德国 Heraeus Medical GmbH</t>
  </si>
  <si>
    <t>江苏乐凯生物技术有限公司</t>
  </si>
  <si>
    <t>PTCA球囊扩张导管</t>
  </si>
  <si>
    <t>上海微创医疗器械（集团）有限公司</t>
  </si>
  <si>
    <t>人工晶状体</t>
  </si>
  <si>
    <t>爱博诺德（北京）医疗科技股份有限公司</t>
  </si>
  <si>
    <t>朗思泰克有限公司</t>
  </si>
  <si>
    <t>药物涂层冠脉球囊导管</t>
  </si>
  <si>
    <t>上海申淇医疗科技有限公司</t>
  </si>
  <si>
    <t>可吸收高分子组织密封膜</t>
  </si>
  <si>
    <t>吸引活检针</t>
  </si>
  <si>
    <t>房间隔穿刺鞘(商品名:SWARTZ )</t>
  </si>
  <si>
    <t>不可吸收带线锚钉</t>
  </si>
  <si>
    <t>江苏百易得医疗科技有限公司</t>
  </si>
  <si>
    <t>杭州锐健马斯汀医疗器材有限公司</t>
  </si>
  <si>
    <t>半月板缝合钉（商品名：ULTRA FAST-FIX AB）</t>
  </si>
  <si>
    <t>人工硬脊膜</t>
  </si>
  <si>
    <t>植入式心脏起搏电极导线</t>
  </si>
  <si>
    <t>创领心律管理医疗器械（上海）有限公司</t>
  </si>
  <si>
    <t>可吸收骨折内固定螺钉</t>
  </si>
  <si>
    <t>股骨髓内钉-钛合金</t>
  </si>
  <si>
    <t>带袢钛板</t>
  </si>
  <si>
    <t>髋关节假体-股骨柄</t>
  </si>
  <si>
    <t>北京爱康宜诚医疗器材有限公司</t>
  </si>
  <si>
    <t>北京爱康宜诚医疗器械有限公司</t>
  </si>
  <si>
    <t>纯钛人工牙种植体及附件-种植体套装</t>
  </si>
  <si>
    <t>电动腔镜直线型切割吻合器钉仓</t>
  </si>
  <si>
    <t>美国Ethicon Endo - Surgery, LLC</t>
  </si>
  <si>
    <t>弹簧圈系统</t>
  </si>
  <si>
    <t>史赛克（北京）医疗器械有限公司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</si>
</sst>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family val="2"/>
    </font>
    <font>
      <sz val="10"/>
      <name val="Arial"/>
      <family val="2"/>
    </font>
    <font>
      <b/>
      <sz val="20"/>
      <name val="宋体"/>
      <family val="2"/>
    </font>
    <font>
      <b/>
      <sz val="9"/>
      <name val="宋体"/>
      <family val="2"/>
    </font>
    <font>
      <b/>
      <sz val="12"/>
      <color theme="0"/>
      <name val="宋体"/>
      <family val="2"/>
    </font>
    <font>
      <sz val="12"/>
      <color theme="1"/>
      <name val="宋体"/>
      <family val="2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7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7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23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7" fillId="11" borderId="5" applyNumberFormat="0" applyProtection="0">
      <alignment/>
    </xf>
    <xf numFmtId="0" fontId="19" fillId="11" borderId="1" applyNumberFormat="0" applyProtection="0">
      <alignment/>
    </xf>
    <xf numFmtId="0" fontId="14" fillId="12" borderId="6" applyNumberFormat="0" applyProtection="0">
      <alignment/>
    </xf>
    <xf numFmtId="0" fontId="17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17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7.00390625" style="3" customWidth="1"/>
    <col min="2" max="2" width="29.375" style="3" customWidth="1"/>
    <col min="3" max="3" width="12.50390625" style="3" customWidth="1"/>
    <col min="4" max="4" width="13.125" style="3" customWidth="1"/>
    <col min="5" max="193" width="12.25390625" style="3" customWidth="1"/>
    <col min="194" max="16384" width="9.00390625" style="3" customWidth="1"/>
  </cols>
  <sheetData>
    <row r="1" spans="1:10" s="1" customFormat="1" ht="4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4" s="2" customFormat="1" ht="18" customHeight="1">
      <c r="A2" s="5" t="s">
        <v>1</v>
      </c>
      <c r="B2" s="5"/>
      <c r="C2" s="5"/>
      <c r="D2" s="5"/>
    </row>
    <row r="3" spans="1:10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6"/>
      <c r="I3" s="6" t="s">
        <v>8</v>
      </c>
      <c r="J3" s="6"/>
    </row>
    <row r="4" spans="1:10" ht="14.25">
      <c r="A4" s="6"/>
      <c r="B4" s="6"/>
      <c r="C4" s="6"/>
      <c r="D4" s="6"/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</row>
    <row r="5" spans="1:10" ht="57">
      <c r="A5" s="7">
        <v>1</v>
      </c>
      <c r="B5" s="7" t="s">
        <v>11</v>
      </c>
      <c r="C5" s="8">
        <f>MIN($E5:$J5)</f>
        <v>848</v>
      </c>
      <c r="D5" s="8">
        <f>MAX($E5:$J5)</f>
        <v>848</v>
      </c>
      <c r="E5" s="7" t="s">
        <v>12</v>
      </c>
      <c r="F5" s="8">
        <v>848</v>
      </c>
      <c r="G5" s="7" t="s">
        <v>12</v>
      </c>
      <c r="H5" s="8">
        <v>848</v>
      </c>
      <c r="I5" s="7" t="s">
        <v>13</v>
      </c>
      <c r="J5" s="8" t="s">
        <v>13</v>
      </c>
    </row>
    <row r="6" spans="1:10" ht="85.5">
      <c r="A6" s="9">
        <v>2</v>
      </c>
      <c r="B6" s="9" t="s">
        <v>14</v>
      </c>
      <c r="C6" s="10">
        <f aca="true" t="shared" si="0" ref="C6:C24">MIN($E6:$J6)</f>
        <v>588</v>
      </c>
      <c r="D6" s="10">
        <f aca="true" t="shared" si="1" ref="D6:D24">MAX($E6:$J6)</f>
        <v>1186.4</v>
      </c>
      <c r="E6" s="9" t="s">
        <v>15</v>
      </c>
      <c r="F6" s="10">
        <v>588</v>
      </c>
      <c r="G6" s="9" t="s">
        <v>15</v>
      </c>
      <c r="H6" s="10">
        <v>588</v>
      </c>
      <c r="I6" s="9" t="s">
        <v>16</v>
      </c>
      <c r="J6" s="10">
        <v>1186.4</v>
      </c>
    </row>
    <row r="7" spans="1:10" ht="57">
      <c r="A7" s="7">
        <v>3</v>
      </c>
      <c r="B7" s="7" t="s">
        <v>17</v>
      </c>
      <c r="C7" s="8">
        <f t="shared" si="0"/>
        <v>398</v>
      </c>
      <c r="D7" s="8">
        <f t="shared" si="1"/>
        <v>649</v>
      </c>
      <c r="E7" s="7" t="s">
        <v>18</v>
      </c>
      <c r="F7" s="8">
        <v>398</v>
      </c>
      <c r="G7" s="7" t="s">
        <v>19</v>
      </c>
      <c r="H7" s="8">
        <v>517</v>
      </c>
      <c r="I7" s="7" t="s">
        <v>20</v>
      </c>
      <c r="J7" s="8">
        <v>649</v>
      </c>
    </row>
    <row r="8" spans="1:10" ht="57">
      <c r="A8" s="9">
        <v>4</v>
      </c>
      <c r="B8" s="9" t="s">
        <v>21</v>
      </c>
      <c r="C8" s="10">
        <f t="shared" si="0"/>
        <v>344</v>
      </c>
      <c r="D8" s="10">
        <f t="shared" si="1"/>
        <v>400</v>
      </c>
      <c r="E8" s="9" t="s">
        <v>12</v>
      </c>
      <c r="F8" s="10">
        <v>400</v>
      </c>
      <c r="G8" s="9" t="s">
        <v>22</v>
      </c>
      <c r="H8" s="10">
        <v>344</v>
      </c>
      <c r="I8" s="9" t="s">
        <v>22</v>
      </c>
      <c r="J8" s="10">
        <v>360</v>
      </c>
    </row>
    <row r="9" spans="1:10" ht="57">
      <c r="A9" s="7">
        <v>5</v>
      </c>
      <c r="B9" s="7" t="s">
        <v>23</v>
      </c>
      <c r="C9" s="8">
        <f t="shared" si="0"/>
        <v>1050</v>
      </c>
      <c r="D9" s="8">
        <f t="shared" si="1"/>
        <v>1250</v>
      </c>
      <c r="E9" s="7" t="s">
        <v>24</v>
      </c>
      <c r="F9" s="8">
        <v>1050</v>
      </c>
      <c r="G9" s="7" t="s">
        <v>25</v>
      </c>
      <c r="H9" s="8">
        <v>1250</v>
      </c>
      <c r="I9" s="7" t="s">
        <v>13</v>
      </c>
      <c r="J9" s="8" t="s">
        <v>13</v>
      </c>
    </row>
    <row r="10" spans="1:10" ht="57">
      <c r="A10" s="9">
        <v>6</v>
      </c>
      <c r="B10" s="9" t="s">
        <v>26</v>
      </c>
      <c r="C10" s="10">
        <f t="shared" si="0"/>
        <v>5637</v>
      </c>
      <c r="D10" s="10">
        <f t="shared" si="1"/>
        <v>6285</v>
      </c>
      <c r="E10" s="9" t="s">
        <v>12</v>
      </c>
      <c r="F10" s="10">
        <v>6285</v>
      </c>
      <c r="G10" s="9" t="s">
        <v>27</v>
      </c>
      <c r="H10" s="10">
        <v>5637</v>
      </c>
      <c r="I10" s="9" t="s">
        <v>13</v>
      </c>
      <c r="J10" s="10" t="s">
        <v>13</v>
      </c>
    </row>
    <row r="11" spans="1:10" ht="28.5">
      <c r="A11" s="7">
        <v>7</v>
      </c>
      <c r="B11" s="7" t="s">
        <v>28</v>
      </c>
      <c r="C11" s="8">
        <f t="shared" si="0"/>
        <v>0</v>
      </c>
      <c r="D11" s="8">
        <f t="shared" si="1"/>
        <v>0</v>
      </c>
      <c r="E11" s="7" t="s">
        <v>13</v>
      </c>
      <c r="F11" s="8" t="s">
        <v>13</v>
      </c>
      <c r="G11" s="7" t="s">
        <v>13</v>
      </c>
      <c r="H11" s="8" t="s">
        <v>13</v>
      </c>
      <c r="I11" s="7" t="s">
        <v>13</v>
      </c>
      <c r="J11" s="8" t="s">
        <v>13</v>
      </c>
    </row>
    <row r="12" spans="1:10" ht="14.25">
      <c r="A12" s="9">
        <v>8</v>
      </c>
      <c r="B12" s="9" t="s">
        <v>29</v>
      </c>
      <c r="C12" s="10">
        <f t="shared" si="0"/>
        <v>0</v>
      </c>
      <c r="D12" s="10">
        <f t="shared" si="1"/>
        <v>0</v>
      </c>
      <c r="E12" s="9" t="s">
        <v>13</v>
      </c>
      <c r="F12" s="10" t="s">
        <v>13</v>
      </c>
      <c r="G12" s="9" t="s">
        <v>13</v>
      </c>
      <c r="H12" s="10" t="s">
        <v>13</v>
      </c>
      <c r="I12" s="9" t="s">
        <v>13</v>
      </c>
      <c r="J12" s="10" t="s">
        <v>13</v>
      </c>
    </row>
    <row r="13" spans="1:10" ht="42.75">
      <c r="A13" s="7">
        <v>9</v>
      </c>
      <c r="B13" s="7" t="s">
        <v>30</v>
      </c>
      <c r="C13" s="8">
        <f t="shared" si="0"/>
        <v>0</v>
      </c>
      <c r="D13" s="8">
        <f t="shared" si="1"/>
        <v>0</v>
      </c>
      <c r="E13" s="7" t="s">
        <v>13</v>
      </c>
      <c r="F13" s="8" t="s">
        <v>13</v>
      </c>
      <c r="G13" s="7" t="s">
        <v>13</v>
      </c>
      <c r="H13" s="8" t="s">
        <v>13</v>
      </c>
      <c r="I13" s="7" t="s">
        <v>13</v>
      </c>
      <c r="J13" s="8" t="s">
        <v>13</v>
      </c>
    </row>
    <row r="14" spans="1:10" ht="42.75">
      <c r="A14" s="9">
        <v>10</v>
      </c>
      <c r="B14" s="9" t="s">
        <v>31</v>
      </c>
      <c r="C14" s="10">
        <f t="shared" si="0"/>
        <v>3500</v>
      </c>
      <c r="D14" s="10">
        <f t="shared" si="1"/>
        <v>6100</v>
      </c>
      <c r="E14" s="9" t="s">
        <v>32</v>
      </c>
      <c r="F14" s="10">
        <v>6100</v>
      </c>
      <c r="G14" s="9" t="s">
        <v>33</v>
      </c>
      <c r="H14" s="10">
        <v>3500</v>
      </c>
      <c r="I14" s="9" t="s">
        <v>13</v>
      </c>
      <c r="J14" s="10" t="s">
        <v>13</v>
      </c>
    </row>
    <row r="15" spans="1:10" ht="71.25">
      <c r="A15" s="7">
        <v>11</v>
      </c>
      <c r="B15" s="7" t="s">
        <v>34</v>
      </c>
      <c r="C15" s="8">
        <f t="shared" si="0"/>
        <v>0</v>
      </c>
      <c r="D15" s="8">
        <f t="shared" si="1"/>
        <v>0</v>
      </c>
      <c r="E15" s="7" t="s">
        <v>13</v>
      </c>
      <c r="F15" s="8" t="s">
        <v>13</v>
      </c>
      <c r="G15" s="7" t="s">
        <v>13</v>
      </c>
      <c r="H15" s="8" t="s">
        <v>13</v>
      </c>
      <c r="I15" s="7" t="s">
        <v>13</v>
      </c>
      <c r="J15" s="8" t="s">
        <v>13</v>
      </c>
    </row>
    <row r="16" spans="1:10" ht="14.25">
      <c r="A16" s="9">
        <v>12</v>
      </c>
      <c r="B16" s="9" t="s">
        <v>35</v>
      </c>
      <c r="C16" s="10">
        <f t="shared" si="0"/>
        <v>0</v>
      </c>
      <c r="D16" s="10">
        <f t="shared" si="1"/>
        <v>0</v>
      </c>
      <c r="E16" s="9" t="s">
        <v>13</v>
      </c>
      <c r="F16" s="10" t="s">
        <v>13</v>
      </c>
      <c r="G16" s="9" t="s">
        <v>13</v>
      </c>
      <c r="H16" s="10" t="s">
        <v>13</v>
      </c>
      <c r="I16" s="9" t="s">
        <v>13</v>
      </c>
      <c r="J16" s="10" t="s">
        <v>13</v>
      </c>
    </row>
    <row r="17" spans="1:10" ht="57">
      <c r="A17" s="7">
        <v>13</v>
      </c>
      <c r="B17" s="7" t="s">
        <v>36</v>
      </c>
      <c r="C17" s="8">
        <f t="shared" si="0"/>
        <v>1698</v>
      </c>
      <c r="D17" s="8">
        <f t="shared" si="1"/>
        <v>1698</v>
      </c>
      <c r="E17" s="7" t="s">
        <v>37</v>
      </c>
      <c r="F17" s="8">
        <v>1698</v>
      </c>
      <c r="G17" s="7" t="s">
        <v>37</v>
      </c>
      <c r="H17" s="8">
        <v>1698</v>
      </c>
      <c r="I17" s="7" t="s">
        <v>13</v>
      </c>
      <c r="J17" s="8" t="s">
        <v>13</v>
      </c>
    </row>
    <row r="18" spans="1:10" ht="14.25">
      <c r="A18" s="9">
        <v>14</v>
      </c>
      <c r="B18" s="9" t="s">
        <v>38</v>
      </c>
      <c r="C18" s="10">
        <f t="shared" si="0"/>
        <v>0</v>
      </c>
      <c r="D18" s="10">
        <f t="shared" si="1"/>
        <v>0</v>
      </c>
      <c r="E18" s="9" t="s">
        <v>13</v>
      </c>
      <c r="F18" s="10" t="s">
        <v>13</v>
      </c>
      <c r="G18" s="9" t="s">
        <v>13</v>
      </c>
      <c r="H18" s="10" t="s">
        <v>13</v>
      </c>
      <c r="I18" s="9" t="s">
        <v>13</v>
      </c>
      <c r="J18" s="10" t="s">
        <v>13</v>
      </c>
    </row>
    <row r="19" spans="1:10" ht="14.25">
      <c r="A19" s="7">
        <v>15</v>
      </c>
      <c r="B19" s="7" t="s">
        <v>39</v>
      </c>
      <c r="C19" s="8">
        <f t="shared" si="0"/>
        <v>0</v>
      </c>
      <c r="D19" s="8">
        <f t="shared" si="1"/>
        <v>0</v>
      </c>
      <c r="E19" s="7" t="s">
        <v>13</v>
      </c>
      <c r="F19" s="8" t="s">
        <v>13</v>
      </c>
      <c r="G19" s="7" t="s">
        <v>13</v>
      </c>
      <c r="H19" s="8" t="s">
        <v>13</v>
      </c>
      <c r="I19" s="7" t="s">
        <v>13</v>
      </c>
      <c r="J19" s="8" t="s">
        <v>13</v>
      </c>
    </row>
    <row r="20" spans="1:10" ht="71.25">
      <c r="A20" s="9">
        <v>16</v>
      </c>
      <c r="B20" s="9" t="s">
        <v>40</v>
      </c>
      <c r="C20" s="10">
        <f t="shared" si="0"/>
        <v>5652</v>
      </c>
      <c r="D20" s="10">
        <f t="shared" si="1"/>
        <v>5652</v>
      </c>
      <c r="E20" s="9" t="s">
        <v>13</v>
      </c>
      <c r="F20" s="10" t="s">
        <v>13</v>
      </c>
      <c r="G20" s="9" t="s">
        <v>33</v>
      </c>
      <c r="H20" s="10">
        <v>5652</v>
      </c>
      <c r="I20" s="9" t="s">
        <v>13</v>
      </c>
      <c r="J20" s="10" t="s">
        <v>13</v>
      </c>
    </row>
    <row r="21" spans="1:10" ht="57">
      <c r="A21" s="7">
        <v>17</v>
      </c>
      <c r="B21" s="7" t="s">
        <v>41</v>
      </c>
      <c r="C21" s="8">
        <f t="shared" si="0"/>
        <v>1600</v>
      </c>
      <c r="D21" s="8">
        <f t="shared" si="1"/>
        <v>1600</v>
      </c>
      <c r="E21" s="7" t="s">
        <v>42</v>
      </c>
      <c r="F21" s="8">
        <v>1600</v>
      </c>
      <c r="G21" s="7" t="s">
        <v>43</v>
      </c>
      <c r="H21" s="8">
        <v>1600</v>
      </c>
      <c r="I21" s="7" t="s">
        <v>13</v>
      </c>
      <c r="J21" s="8" t="s">
        <v>13</v>
      </c>
    </row>
    <row r="22" spans="1:10" ht="28.5">
      <c r="A22" s="9">
        <v>18</v>
      </c>
      <c r="B22" s="9" t="s">
        <v>44</v>
      </c>
      <c r="C22" s="10">
        <f t="shared" si="0"/>
        <v>0</v>
      </c>
      <c r="D22" s="10">
        <f t="shared" si="1"/>
        <v>0</v>
      </c>
      <c r="E22" s="9" t="s">
        <v>13</v>
      </c>
      <c r="F22" s="10" t="s">
        <v>13</v>
      </c>
      <c r="G22" s="9" t="s">
        <v>13</v>
      </c>
      <c r="H22" s="10" t="s">
        <v>13</v>
      </c>
      <c r="I22" s="9" t="s">
        <v>13</v>
      </c>
      <c r="J22" s="10" t="s">
        <v>13</v>
      </c>
    </row>
    <row r="23" spans="1:10" ht="57">
      <c r="A23" s="7">
        <v>19</v>
      </c>
      <c r="B23" s="7" t="s">
        <v>45</v>
      </c>
      <c r="C23" s="8">
        <f t="shared" si="0"/>
        <v>1900</v>
      </c>
      <c r="D23" s="8">
        <f t="shared" si="1"/>
        <v>1900</v>
      </c>
      <c r="E23" s="7" t="s">
        <v>13</v>
      </c>
      <c r="F23" s="8" t="s">
        <v>13</v>
      </c>
      <c r="G23" s="7" t="s">
        <v>46</v>
      </c>
      <c r="H23" s="8">
        <v>1900</v>
      </c>
      <c r="I23" s="7" t="s">
        <v>13</v>
      </c>
      <c r="J23" s="8" t="s">
        <v>13</v>
      </c>
    </row>
    <row r="24" spans="1:10" ht="71.25">
      <c r="A24" s="9">
        <v>20</v>
      </c>
      <c r="B24" s="9" t="s">
        <v>47</v>
      </c>
      <c r="C24" s="10">
        <f t="shared" si="0"/>
        <v>3958</v>
      </c>
      <c r="D24" s="10">
        <f t="shared" si="1"/>
        <v>3958</v>
      </c>
      <c r="E24" s="9" t="s">
        <v>13</v>
      </c>
      <c r="F24" s="10" t="s">
        <v>13</v>
      </c>
      <c r="G24" s="9" t="s">
        <v>48</v>
      </c>
      <c r="H24" s="10">
        <v>3958</v>
      </c>
      <c r="I24" s="9" t="s">
        <v>13</v>
      </c>
      <c r="J24" s="10" t="s">
        <v>13</v>
      </c>
    </row>
  </sheetData>
  <mergeCells count="9">
    <mergeCell ref="A1:J1"/>
    <mergeCell ref="A2:B2"/>
    <mergeCell ref="E3:F3"/>
    <mergeCell ref="G3:H3"/>
    <mergeCell ref="I3:J3"/>
    <mergeCell ref="A3:A4"/>
    <mergeCell ref="B3:B4"/>
    <mergeCell ref="C3:C4"/>
    <mergeCell ref="D3:D4"/>
  </mergeCells>
  <printOptions/>
  <pageMargins left="0.75" right="0.75" top="1" bottom="1" header="0.511805555555556" footer="0.511805555555556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黄凤姬</cp:lastModifiedBy>
  <dcterms:created xsi:type="dcterms:W3CDTF">2018-06-08T03:28:00Z</dcterms:created>
  <dcterms:modified xsi:type="dcterms:W3CDTF">2024-04-24T03:47:28Z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164BB5B22014198037E9DB65E4591072</vt:lpwstr>
  </property>
</Properties>
</file>