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承保明细表" sheetId="1" r:id="rId1"/>
  </sheets>
  <definedNames>
    <definedName name="_xlnm._FilterDatabase" localSheetId="0" hidden="1">承保明细表!$A$7:$M$16</definedName>
  </definedNames>
  <calcPr calcId="144525"/>
</workbook>
</file>

<file path=xl/sharedStrings.xml><?xml version="1.0" encoding="utf-8"?>
<sst xmlns="http://schemas.openxmlformats.org/spreadsheetml/2006/main" count="28" uniqueCount="27">
  <si>
    <t>附件1：</t>
  </si>
  <si>
    <t>江门市台山市2023年12月政策性淡水水产养殖保险承保明细表</t>
  </si>
  <si>
    <t>统计日期：2023年12月1日至2023年12月31日</t>
  </si>
  <si>
    <t>单位：亩、元</t>
  </si>
  <si>
    <t>单位</t>
  </si>
  <si>
    <t>2023年累计参保数量</t>
  </si>
  <si>
    <t>当月参保数量</t>
  </si>
  <si>
    <t>当月总保险金额</t>
  </si>
  <si>
    <t>当月总保费</t>
  </si>
  <si>
    <t>保费构成</t>
  </si>
  <si>
    <t>备注</t>
  </si>
  <si>
    <t>省级财政</t>
  </si>
  <si>
    <t>市级财政</t>
  </si>
  <si>
    <t>县级财政</t>
  </si>
  <si>
    <t>农民承担</t>
  </si>
  <si>
    <t>财政应拨付总保费</t>
  </si>
  <si>
    <t>——</t>
  </si>
  <si>
    <t>合计</t>
  </si>
  <si>
    <t>白沙</t>
  </si>
  <si>
    <t>北陡</t>
  </si>
  <si>
    <t>赤溪</t>
  </si>
  <si>
    <t>都斛</t>
  </si>
  <si>
    <t>斗山</t>
  </si>
  <si>
    <t>端芬</t>
  </si>
  <si>
    <t>广海</t>
  </si>
  <si>
    <t>深井</t>
  </si>
  <si>
    <t>1、参保数量：养殖数量。
2、根据粤财金〔2022〕14号文件、江农农〔2021〕278号文件，淡水水产养殖保险各级财政保费分担说明：省级财政补贴50%，地、市级财政补贴10%，县（区）级财政补贴10%，农民自行负担30%；
3、根据粤财金〔2020〕26号、粤农农〔2020〕389号文件，淡水水产养殖保险基本保险金额：5000元/年/亩；                                                                                                                                                                          4、根据江农农〔2021〕278号文件，淡水水产养殖保险费率：8%。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</si>
</sst>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DBNum2][$RMB]General;[Red][DBNum2][$RMB]General"/>
    <numFmt numFmtId="177" formatCode="0.00_);[Red]\(0.00\)"/>
  </numFmts>
  <fonts count="3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000000"/>
      <name val="微软雅黑"/>
      <charset val="134"/>
    </font>
    <font>
      <b/>
      <sz val="16"/>
      <color rgb="FF000000"/>
      <name val="微软雅黑"/>
      <charset val="134"/>
    </font>
    <font>
      <b/>
      <sz val="10"/>
      <color rgb="FF000000"/>
      <name val="微软雅黑"/>
      <charset val="134"/>
    </font>
    <font>
      <sz val="10"/>
      <color rgb="FF000000"/>
      <name val="微软雅黑"/>
      <charset val="134"/>
    </font>
    <font>
      <sz val="9"/>
      <color rgb="FF000000"/>
      <name val="微软雅黑"/>
      <charset val="134"/>
    </font>
    <font>
      <sz val="11"/>
      <color theme="1"/>
      <name val="微软雅黑"/>
      <charset val="134"/>
    </font>
    <font>
      <sz val="8"/>
      <color theme="1"/>
      <name val="微软雅黑"/>
      <charset val="134"/>
    </font>
    <font>
      <b/>
      <sz val="9"/>
      <color theme="1"/>
      <name val="微软雅黑"/>
      <charset val="134"/>
    </font>
    <font>
      <sz val="9"/>
      <color theme="1"/>
      <name val="微软雅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4" fillId="12" borderId="13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26" fillId="13" borderId="14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3" fillId="0" borderId="0" xfId="0" applyFont="1" applyBorder="1">
      <alignment vertical="center"/>
    </xf>
    <xf numFmtId="177" fontId="3" fillId="0" borderId="0" xfId="0" applyNumberFormat="1" applyFont="1" applyBorder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177" fontId="5" fillId="0" borderId="6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7" fontId="5" fillId="0" borderId="4" xfId="0" applyNumberFormat="1" applyFont="1" applyBorder="1" applyAlignment="1">
      <alignment horizontal="center" vertical="center" wrapText="1"/>
    </xf>
    <xf numFmtId="177" fontId="5" fillId="0" borderId="7" xfId="0" applyNumberFormat="1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177" fontId="5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177" fontId="6" fillId="2" borderId="6" xfId="0" applyNumberFormat="1" applyFont="1" applyFill="1" applyBorder="1" applyAlignment="1">
      <alignment horizontal="center" vertical="center" wrapText="1"/>
    </xf>
    <xf numFmtId="0" fontId="7" fillId="0" borderId="8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177" fontId="8" fillId="0" borderId="0" xfId="0" applyNumberFormat="1" applyFont="1">
      <alignment vertical="center"/>
    </xf>
    <xf numFmtId="177" fontId="5" fillId="0" borderId="7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center" vertical="center" wrapText="1"/>
    </xf>
    <xf numFmtId="176" fontId="2" fillId="0" borderId="0" xfId="0" applyNumberFormat="1" applyFont="1">
      <alignment vertical="center"/>
    </xf>
    <xf numFmtId="0" fontId="10" fillId="0" borderId="6" xfId="0" applyNumberFormat="1" applyFont="1" applyBorder="1" applyAlignment="1">
      <alignment horizontal="center" vertical="center" wrapText="1"/>
    </xf>
    <xf numFmtId="0" fontId="11" fillId="0" borderId="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  <pageSetUpPr fitToPage="1"/>
  </sheetPr>
  <dimension ref="A1:M31"/>
  <sheetViews>
    <sheetView tabSelected="1" workbookViewId="0">
      <selection activeCell="J13" sqref="J13"/>
    </sheetView>
  </sheetViews>
  <sheetFormatPr defaultColWidth="9" defaultRowHeight="13.5"/>
  <cols>
    <col min="1" max="1" width="8.625" customWidth="1"/>
    <col min="2" max="2" width="18.5" customWidth="1"/>
    <col min="3" max="5" width="13.625" customWidth="1"/>
    <col min="6" max="9" width="12.875" style="3" customWidth="1"/>
    <col min="10" max="10" width="22.25" customWidth="1"/>
    <col min="11" max="11" width="10.375"/>
    <col min="13" max="13" width="38.25"/>
  </cols>
  <sheetData>
    <row r="1" ht="15" spans="1:10">
      <c r="A1" s="4" t="s">
        <v>0</v>
      </c>
      <c r="B1" s="4"/>
      <c r="C1" s="4"/>
      <c r="D1" s="4"/>
      <c r="E1" s="4"/>
      <c r="F1" s="5"/>
      <c r="G1" s="5"/>
      <c r="H1" s="5"/>
      <c r="I1" s="5"/>
      <c r="J1" s="4"/>
    </row>
    <row r="2" ht="25.5" customHeight="1" spans="1:10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="1" customFormat="1" ht="22" customHeight="1" spans="1:10">
      <c r="A3" s="7" t="s">
        <v>2</v>
      </c>
      <c r="B3" s="8"/>
      <c r="C3" s="8"/>
      <c r="D3" s="9"/>
      <c r="E3" s="10" t="s">
        <v>3</v>
      </c>
      <c r="F3" s="10"/>
      <c r="G3" s="10"/>
      <c r="H3" s="10"/>
      <c r="I3" s="10"/>
      <c r="J3" s="10"/>
    </row>
    <row r="4" ht="19.5" customHeight="1" spans="1:10">
      <c r="A4" s="11" t="s">
        <v>4</v>
      </c>
      <c r="B4" s="12" t="s">
        <v>5</v>
      </c>
      <c r="C4" s="12" t="s">
        <v>6</v>
      </c>
      <c r="D4" s="12" t="s">
        <v>7</v>
      </c>
      <c r="E4" s="11" t="s">
        <v>8</v>
      </c>
      <c r="F4" s="13" t="s">
        <v>9</v>
      </c>
      <c r="G4" s="14"/>
      <c r="H4" s="14"/>
      <c r="I4" s="31"/>
      <c r="J4" s="11" t="s">
        <v>10</v>
      </c>
    </row>
    <row r="5" ht="19.5" customHeight="1" spans="1:10">
      <c r="A5" s="15"/>
      <c r="B5" s="16"/>
      <c r="C5" s="16"/>
      <c r="D5" s="16"/>
      <c r="E5" s="15"/>
      <c r="F5" s="17" t="s">
        <v>11</v>
      </c>
      <c r="G5" s="17" t="s">
        <v>12</v>
      </c>
      <c r="H5" s="17" t="s">
        <v>13</v>
      </c>
      <c r="I5" s="17" t="s">
        <v>14</v>
      </c>
      <c r="J5" s="15"/>
    </row>
    <row r="6" s="2" customFormat="1" ht="19.5" customHeight="1" spans="1:13">
      <c r="A6" s="18" t="s">
        <v>15</v>
      </c>
      <c r="B6" s="19"/>
      <c r="C6" s="19"/>
      <c r="D6" s="19"/>
      <c r="E6" s="20"/>
      <c r="F6" s="21">
        <f>SUM(F7:H7)</f>
        <v>12221552</v>
      </c>
      <c r="G6" s="22"/>
      <c r="H6" s="23"/>
      <c r="I6" s="17" t="s">
        <v>16</v>
      </c>
      <c r="J6" s="32" t="s">
        <v>16</v>
      </c>
      <c r="M6" s="33"/>
    </row>
    <row r="7" s="2" customFormat="1" ht="30" customHeight="1" spans="1:13">
      <c r="A7" s="24" t="s">
        <v>17</v>
      </c>
      <c r="B7" s="25">
        <f t="shared" ref="B7:I7" si="0">SUM(B8:B15)</f>
        <v>99732.54</v>
      </c>
      <c r="C7" s="25">
        <f t="shared" si="0"/>
        <v>43648.4</v>
      </c>
      <c r="D7" s="25">
        <f t="shared" si="0"/>
        <v>218242000</v>
      </c>
      <c r="E7" s="25">
        <f t="shared" si="0"/>
        <v>17459360</v>
      </c>
      <c r="F7" s="25">
        <f t="shared" si="0"/>
        <v>8729680</v>
      </c>
      <c r="G7" s="25">
        <f t="shared" si="0"/>
        <v>1745936</v>
      </c>
      <c r="H7" s="25">
        <f t="shared" si="0"/>
        <v>1745936</v>
      </c>
      <c r="I7" s="25">
        <f t="shared" si="0"/>
        <v>5237808</v>
      </c>
      <c r="J7" s="34"/>
      <c r="M7" s="33"/>
    </row>
    <row r="8" s="2" customFormat="1" ht="25" customHeight="1" spans="1:13">
      <c r="A8" s="26" t="s">
        <v>18</v>
      </c>
      <c r="B8" s="27">
        <v>100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34"/>
      <c r="M8" s="33"/>
    </row>
    <row r="9" s="2" customFormat="1" ht="25" customHeight="1" spans="1:13">
      <c r="A9" s="26" t="s">
        <v>19</v>
      </c>
      <c r="B9" s="27">
        <v>4402.4</v>
      </c>
      <c r="C9" s="27">
        <v>4402.4</v>
      </c>
      <c r="D9" s="27">
        <v>22012000</v>
      </c>
      <c r="E9" s="27">
        <v>1760960</v>
      </c>
      <c r="F9" s="27">
        <v>880480</v>
      </c>
      <c r="G9" s="27">
        <v>176096</v>
      </c>
      <c r="H9" s="27">
        <v>176096</v>
      </c>
      <c r="I9" s="27">
        <v>528288</v>
      </c>
      <c r="J9" s="35"/>
      <c r="M9" s="33"/>
    </row>
    <row r="10" s="2" customFormat="1" ht="25" customHeight="1" spans="1:13">
      <c r="A10" s="26" t="s">
        <v>20</v>
      </c>
      <c r="B10" s="27">
        <v>12867.7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35"/>
      <c r="M10" s="33"/>
    </row>
    <row r="11" s="2" customFormat="1" ht="25" customHeight="1" spans="1:13">
      <c r="A11" s="26" t="s">
        <v>21</v>
      </c>
      <c r="B11" s="27">
        <v>7088.4</v>
      </c>
      <c r="C11" s="27">
        <v>2263.4</v>
      </c>
      <c r="D11" s="27">
        <v>11317000</v>
      </c>
      <c r="E11" s="27">
        <v>905360</v>
      </c>
      <c r="F11" s="27">
        <v>452680</v>
      </c>
      <c r="G11" s="27">
        <v>90536</v>
      </c>
      <c r="H11" s="27">
        <v>90536</v>
      </c>
      <c r="I11" s="27">
        <v>271608</v>
      </c>
      <c r="J11" s="34"/>
      <c r="M11" s="33"/>
    </row>
    <row r="12" s="2" customFormat="1" ht="25" customHeight="1" spans="1:13">
      <c r="A12" s="26" t="s">
        <v>22</v>
      </c>
      <c r="B12" s="27">
        <v>22722.74</v>
      </c>
      <c r="C12" s="27">
        <v>15744.4</v>
      </c>
      <c r="D12" s="27">
        <v>78722000</v>
      </c>
      <c r="E12" s="27">
        <v>6297760</v>
      </c>
      <c r="F12" s="27">
        <v>3148880</v>
      </c>
      <c r="G12" s="27">
        <v>629776</v>
      </c>
      <c r="H12" s="27">
        <v>629776</v>
      </c>
      <c r="I12" s="27">
        <v>1889328</v>
      </c>
      <c r="J12" s="34"/>
      <c r="M12" s="33"/>
    </row>
    <row r="13" s="2" customFormat="1" ht="25" customHeight="1" spans="1:13">
      <c r="A13" s="26" t="s">
        <v>23</v>
      </c>
      <c r="B13" s="27">
        <v>35007.3</v>
      </c>
      <c r="C13" s="27">
        <v>8728.2</v>
      </c>
      <c r="D13" s="27">
        <v>43641000</v>
      </c>
      <c r="E13" s="27">
        <v>3491280</v>
      </c>
      <c r="F13" s="27">
        <v>1745640</v>
      </c>
      <c r="G13" s="27">
        <v>349128</v>
      </c>
      <c r="H13" s="27">
        <v>349128</v>
      </c>
      <c r="I13" s="27">
        <v>1047384</v>
      </c>
      <c r="J13" s="34"/>
      <c r="M13" s="33"/>
    </row>
    <row r="14" s="2" customFormat="1" ht="25" customHeight="1" spans="1:13">
      <c r="A14" s="26" t="s">
        <v>24</v>
      </c>
      <c r="B14" s="27">
        <v>12510</v>
      </c>
      <c r="C14" s="27">
        <v>12510</v>
      </c>
      <c r="D14" s="27">
        <v>62550000</v>
      </c>
      <c r="E14" s="27">
        <v>5004000</v>
      </c>
      <c r="F14" s="27">
        <v>2502000</v>
      </c>
      <c r="G14" s="27">
        <v>500400</v>
      </c>
      <c r="H14" s="27">
        <v>500400</v>
      </c>
      <c r="I14" s="27">
        <v>1501200</v>
      </c>
      <c r="J14" s="34"/>
      <c r="M14" s="33"/>
    </row>
    <row r="15" s="2" customFormat="1" ht="25" customHeight="1" spans="1:13">
      <c r="A15" s="26" t="s">
        <v>25</v>
      </c>
      <c r="B15" s="27">
        <v>5034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35"/>
      <c r="M15" s="33"/>
    </row>
    <row r="16" ht="64.5" customHeight="1" spans="1:10">
      <c r="A16" s="28" t="s">
        <v>26</v>
      </c>
      <c r="B16" s="28"/>
      <c r="C16" s="28"/>
      <c r="D16" s="28"/>
      <c r="E16" s="28"/>
      <c r="F16" s="28"/>
      <c r="G16" s="28"/>
      <c r="H16" s="28"/>
      <c r="I16" s="28"/>
      <c r="J16" s="28"/>
    </row>
    <row r="17" ht="16.5" spans="1:9">
      <c r="A17" s="29"/>
      <c r="B17" s="29"/>
      <c r="C17" s="29"/>
      <c r="D17" s="29"/>
      <c r="E17" s="29"/>
      <c r="F17" s="30"/>
      <c r="G17" s="30"/>
      <c r="H17" s="30"/>
      <c r="I17" s="30"/>
    </row>
    <row r="31" spans="6:7">
      <c r="F31"/>
      <c r="G31"/>
    </row>
  </sheetData>
  <mergeCells count="12">
    <mergeCell ref="A2:J2"/>
    <mergeCell ref="E3:J3"/>
    <mergeCell ref="F4:I4"/>
    <mergeCell ref="A6:E6"/>
    <mergeCell ref="F6:H6"/>
    <mergeCell ref="A16:J16"/>
    <mergeCell ref="A4:A5"/>
    <mergeCell ref="B4:B5"/>
    <mergeCell ref="C4:C5"/>
    <mergeCell ref="D4:D5"/>
    <mergeCell ref="E4:E5"/>
    <mergeCell ref="J4:J5"/>
  </mergeCells>
  <printOptions horizontalCentered="1"/>
  <pageMargins left="0.984027777777778" right="0.393055555555556" top="0.472222222222222" bottom="0.354166666666667" header="0.314583333333333" footer="0.314583333333333"/>
  <pageSetup paperSize="9" scale="94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承保明细表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2024-03-14T04:06:00Z</dcterms:created>
  <dcterms:modified xsi:type="dcterms:W3CDTF">2024-03-15T00:23:04Z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2052-11.8.2.12055</vt:lpwstr>
  </property>
  <property fmtid="{D5CDD505-2E9C-101B-9397-08002B2CF9AE}" pid="3" name="ICV">
    <vt:lpwstr>D00C7D7CE828427289AE089D03851084</vt:lpwstr>
  </property>
</Properties>
</file>