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承保明细表" sheetId="1" r:id="rId1"/>
  </sheets>
  <definedNames>
    <definedName name="_xlnm._FilterDatabase" localSheetId="0" hidden="1">承保明细表!$A$7:$M$23</definedName>
  </definedNames>
  <calcPr calcId="144525"/>
</workbook>
</file>

<file path=xl/sharedStrings.xml><?xml version="1.0" encoding="utf-8"?>
<sst xmlns="http://schemas.openxmlformats.org/spreadsheetml/2006/main" count="36" uniqueCount="35">
  <si>
    <t>附件1：</t>
  </si>
  <si>
    <t>江门市台山市2023年12月政策性森林（商品林）保险承保明细表</t>
  </si>
  <si>
    <t>统计日期：2023年12月1日至2023年12月31日</t>
  </si>
  <si>
    <t>单位：亩、元</t>
  </si>
  <si>
    <t>单位</t>
  </si>
  <si>
    <t>2023年
累计参保数量</t>
  </si>
  <si>
    <t>当月
参保数量</t>
  </si>
  <si>
    <t>当月
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</si>
  <si>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</si>
  <si>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</si>
  <si>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</si>
  <si>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</si>
  <si>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</si>
  <si>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</si>
  <si>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</si>
  <si>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</si>
  <si>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</si>
  <si>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</si>
  <si>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</si>
  <si>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</si>
  <si>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</si>
  <si>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</si>
  <si>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冲蒌</t>
  </si>
  <si>
    <t>大江</t>
  </si>
  <si>
    <t>都斛</t>
  </si>
  <si>
    <t>斗山</t>
  </si>
  <si>
    <t>端芬</t>
  </si>
  <si>
    <t>海宴</t>
  </si>
  <si>
    <t>三合</t>
  </si>
  <si>
    <t>深井</t>
  </si>
  <si>
    <t>水步</t>
  </si>
  <si>
    <t>四九</t>
  </si>
  <si>
    <t>台城</t>
  </si>
  <si>
    <t>汶村</t>
  </si>
  <si>
    <t xml:space="preserve">1、参保数量：种植业指种植面积亩数。
2、商品林保险各级财政保费分担比例说明：根据粤财金〔2022〕14号文件、《江门市2021-2023年政策性森林保险项目招标文件（采购编号：FEGD-CT210005）》文件规定，中央财政补贴30%，省级财政补贴25%，地、市级财政补贴7.5%，县（区）级财政补贴7.5%，农民自行负担30%；
3、根据粤财金〔2020〕26号、粤农农〔2020〕389号文件，商品林种植保险基本保险金额：1200元/年/亩；商品林种植保险费率：8‰。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</si>
</sst>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[DBNum2][$RMB]General;[Red][DBNum2][$RMB]General"/>
    <numFmt numFmtId="177" formatCode="0.00_);[Red]\(0.00\)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1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14" borderId="11" applyNumberFormat="0" applyAlignment="0" applyProtection="0">
      <alignment vertical="center"/>
    </xf>
    <xf numFmtId="0" fontId="29" fillId="14" borderId="12" applyNumberFormat="0" applyAlignment="0" applyProtection="0">
      <alignment vertical="center"/>
    </xf>
    <xf numFmtId="0" fontId="31" fillId="25" borderId="17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7" fontId="6" fillId="0" borderId="1" xfId="0" applyNumberFormat="1" applyFont="1" applyBorder="1" applyAlignment="1">
      <alignment vertical="center"/>
    </xf>
    <xf numFmtId="177" fontId="6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77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/>
    </xf>
    <xf numFmtId="177" fontId="9" fillId="0" borderId="0" xfId="0" applyNumberFormat="1" applyFont="1" applyAlignment="1">
      <alignment horizontal="center"/>
    </xf>
    <xf numFmtId="177" fontId="9" fillId="0" borderId="0" xfId="0" applyNumberFormat="1" applyFont="1" applyAlignment="1"/>
    <xf numFmtId="0" fontId="0" fillId="0" borderId="0" xfId="0" applyAlignment="1">
      <alignment horizontal="center"/>
    </xf>
    <xf numFmtId="0" fontId="0" fillId="0" borderId="0" xfId="0" applyAlignment="1"/>
    <xf numFmtId="177" fontId="0" fillId="0" borderId="0" xfId="0" applyNumberFormat="1" applyAlignment="1"/>
    <xf numFmtId="177" fontId="5" fillId="0" borderId="10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horizontal="center" vertical="center" wrapText="1"/>
    </xf>
    <xf numFmtId="176" fontId="0" fillId="0" borderId="0" xfId="0" applyNumberFormat="1" applyFont="1">
      <alignment vertical="center"/>
    </xf>
    <xf numFmtId="0" fontId="12" fillId="0" borderId="6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/>
    <xf numFmtId="0" fontId="9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M43"/>
  <sheetViews>
    <sheetView tabSelected="1" workbookViewId="0">
      <selection activeCell="A2" sqref="A2:K2"/>
    </sheetView>
  </sheetViews>
  <sheetFormatPr defaultColWidth="9" defaultRowHeight="13.5"/>
  <cols>
    <col min="1" max="1" width="11.875" customWidth="1"/>
    <col min="2" max="2" width="17.875" style="4" customWidth="1"/>
    <col min="3" max="3" width="15.75" style="4" customWidth="1"/>
    <col min="4" max="4" width="16.75" style="4" customWidth="1"/>
    <col min="5" max="5" width="15.125" customWidth="1"/>
    <col min="6" max="6" width="13.375" customWidth="1"/>
    <col min="7" max="10" width="13.375" style="4" customWidth="1"/>
    <col min="11" max="11" width="10.625" customWidth="1"/>
    <col min="12" max="12" width="11.5"/>
    <col min="13" max="13" width="36" customWidth="1"/>
    <col min="14" max="14" width="12.625"/>
  </cols>
  <sheetData>
    <row r="1" ht="15" spans="1:11">
      <c r="A1" s="5" t="s">
        <v>0</v>
      </c>
      <c r="B1" s="6"/>
      <c r="C1" s="6"/>
      <c r="D1" s="6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8"/>
      <c r="C2" s="8"/>
      <c r="D2" s="8"/>
      <c r="E2" s="7"/>
      <c r="F2" s="7"/>
      <c r="G2" s="7"/>
      <c r="H2" s="7"/>
      <c r="I2" s="7"/>
      <c r="J2" s="7"/>
      <c r="K2" s="7"/>
    </row>
    <row r="3" s="1" customFormat="1" ht="25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41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19.5" customHeight="1" spans="1:13">
      <c r="A6" s="21" t="s">
        <v>16</v>
      </c>
      <c r="B6" s="22"/>
      <c r="C6" s="22"/>
      <c r="D6" s="22"/>
      <c r="E6" s="23"/>
      <c r="F6" s="24">
        <f>SUM(F7:I7)</f>
        <v>1120458.83</v>
      </c>
      <c r="G6" s="25"/>
      <c r="H6" s="25"/>
      <c r="I6" s="42"/>
      <c r="J6" s="20" t="s">
        <v>17</v>
      </c>
      <c r="K6" s="43" t="s">
        <v>17</v>
      </c>
      <c r="M6" s="44"/>
    </row>
    <row r="7" s="2" customFormat="1" ht="30" customHeight="1" spans="1:13">
      <c r="A7" s="19" t="s">
        <v>18</v>
      </c>
      <c r="B7" s="26">
        <f t="shared" ref="B7:J7" si="0">SUM(B8:B22)</f>
        <v>352861.59</v>
      </c>
      <c r="C7" s="26">
        <f t="shared" si="0"/>
        <v>166734.95</v>
      </c>
      <c r="D7" s="26">
        <f t="shared" si="0"/>
        <v>200081940</v>
      </c>
      <c r="E7" s="26">
        <f t="shared" si="0"/>
        <v>1600655.51</v>
      </c>
      <c r="F7" s="26">
        <f t="shared" si="0"/>
        <v>480196.68</v>
      </c>
      <c r="G7" s="26">
        <f t="shared" si="0"/>
        <v>400163.92</v>
      </c>
      <c r="H7" s="26">
        <f t="shared" si="0"/>
        <v>120049.09</v>
      </c>
      <c r="I7" s="26">
        <f t="shared" si="0"/>
        <v>120049.14</v>
      </c>
      <c r="J7" s="26">
        <f t="shared" si="0"/>
        <v>480196.68</v>
      </c>
      <c r="K7" s="45"/>
      <c r="M7" s="46"/>
    </row>
    <row r="8" s="3" customFormat="1" ht="20" customHeight="1" spans="1:11">
      <c r="A8" s="27" t="s">
        <v>19</v>
      </c>
      <c r="B8" s="28">
        <v>24085.5</v>
      </c>
      <c r="C8" s="28">
        <v>14415.1</v>
      </c>
      <c r="D8" s="28">
        <v>17298120</v>
      </c>
      <c r="E8" s="28">
        <v>138384.96</v>
      </c>
      <c r="F8" s="28">
        <v>41515.5</v>
      </c>
      <c r="G8" s="28">
        <v>34596.25</v>
      </c>
      <c r="H8" s="28">
        <v>10378.85</v>
      </c>
      <c r="I8" s="28">
        <v>10378.86</v>
      </c>
      <c r="J8" s="28">
        <v>41515.5</v>
      </c>
      <c r="K8" s="47"/>
    </row>
    <row r="9" s="3" customFormat="1" ht="20" customHeight="1" spans="1:11">
      <c r="A9" s="27" t="s">
        <v>20</v>
      </c>
      <c r="B9" s="28">
        <v>6157</v>
      </c>
      <c r="C9" s="28">
        <v>3188</v>
      </c>
      <c r="D9" s="28">
        <v>3825600</v>
      </c>
      <c r="E9" s="28">
        <v>30604.8</v>
      </c>
      <c r="F9" s="28">
        <v>9181.44</v>
      </c>
      <c r="G9" s="28">
        <v>7651.2</v>
      </c>
      <c r="H9" s="28">
        <v>2295.36</v>
      </c>
      <c r="I9" s="28">
        <v>2295.36</v>
      </c>
      <c r="J9" s="28">
        <v>9181.44</v>
      </c>
      <c r="K9" s="47"/>
    </row>
    <row r="10" s="3" customFormat="1" ht="20" customHeight="1" spans="1:11">
      <c r="A10" s="27" t="s">
        <v>21</v>
      </c>
      <c r="B10" s="28">
        <v>19689.2</v>
      </c>
      <c r="C10" s="28">
        <v>7344.59</v>
      </c>
      <c r="D10" s="28">
        <v>8813508</v>
      </c>
      <c r="E10" s="28">
        <v>70508.06</v>
      </c>
      <c r="F10" s="28">
        <v>21152.42</v>
      </c>
      <c r="G10" s="28">
        <v>17627.02</v>
      </c>
      <c r="H10" s="28">
        <v>5288.1</v>
      </c>
      <c r="I10" s="28">
        <v>5288.1</v>
      </c>
      <c r="J10" s="28">
        <v>21152.42</v>
      </c>
      <c r="K10" s="47"/>
    </row>
    <row r="11" s="3" customFormat="1" ht="20" customHeight="1" spans="1:11">
      <c r="A11" s="27" t="s">
        <v>22</v>
      </c>
      <c r="B11" s="28">
        <v>32854.74</v>
      </c>
      <c r="C11" s="28">
        <v>27066.34</v>
      </c>
      <c r="D11" s="28">
        <v>32479608</v>
      </c>
      <c r="E11" s="28">
        <v>259836.86</v>
      </c>
      <c r="F11" s="28">
        <v>77951.05</v>
      </c>
      <c r="G11" s="28">
        <v>64959.22</v>
      </c>
      <c r="H11" s="28">
        <v>19487.77</v>
      </c>
      <c r="I11" s="28">
        <v>19487.77</v>
      </c>
      <c r="J11" s="28">
        <v>77951.05</v>
      </c>
      <c r="K11" s="47"/>
    </row>
    <row r="12" s="3" customFormat="1" ht="20" customHeight="1" spans="1:11">
      <c r="A12" s="27" t="s">
        <v>23</v>
      </c>
      <c r="B12" s="28">
        <v>10797.25</v>
      </c>
      <c r="C12" s="28">
        <v>10014.25</v>
      </c>
      <c r="D12" s="28">
        <v>12017100</v>
      </c>
      <c r="E12" s="28">
        <v>96136.8</v>
      </c>
      <c r="F12" s="28">
        <v>28841.05</v>
      </c>
      <c r="G12" s="28">
        <v>24034.2</v>
      </c>
      <c r="H12" s="28">
        <v>7210.24</v>
      </c>
      <c r="I12" s="28">
        <v>7210.26</v>
      </c>
      <c r="J12" s="28">
        <v>28841.05</v>
      </c>
      <c r="K12" s="47"/>
    </row>
    <row r="13" s="3" customFormat="1" ht="20" customHeight="1" spans="1:11">
      <c r="A13" s="27" t="s">
        <v>24</v>
      </c>
      <c r="B13" s="28">
        <v>18330.83</v>
      </c>
      <c r="C13" s="28">
        <v>7423.69</v>
      </c>
      <c r="D13" s="28">
        <v>8908428</v>
      </c>
      <c r="E13" s="28">
        <v>71267.42</v>
      </c>
      <c r="F13" s="28">
        <v>21380.22</v>
      </c>
      <c r="G13" s="28">
        <v>17816.87</v>
      </c>
      <c r="H13" s="28">
        <v>5345.06</v>
      </c>
      <c r="I13" s="28">
        <v>5345.05</v>
      </c>
      <c r="J13" s="28">
        <v>21380.22</v>
      </c>
      <c r="K13" s="47"/>
    </row>
    <row r="14" s="3" customFormat="1" ht="20" customHeight="1" spans="1:11">
      <c r="A14" s="27" t="s">
        <v>25</v>
      </c>
      <c r="B14" s="28">
        <v>6762</v>
      </c>
      <c r="C14" s="28">
        <v>4197</v>
      </c>
      <c r="D14" s="28">
        <v>5036400</v>
      </c>
      <c r="E14" s="28">
        <v>40291.2</v>
      </c>
      <c r="F14" s="28">
        <v>12087.36</v>
      </c>
      <c r="G14" s="28">
        <v>10072.8</v>
      </c>
      <c r="H14" s="28">
        <v>3021.84</v>
      </c>
      <c r="I14" s="28">
        <v>3021.84</v>
      </c>
      <c r="J14" s="28">
        <v>12087.36</v>
      </c>
      <c r="K14" s="47"/>
    </row>
    <row r="15" s="3" customFormat="1" ht="20" customHeight="1" spans="1:11">
      <c r="A15" s="27" t="s">
        <v>26</v>
      </c>
      <c r="B15" s="28">
        <v>35834.08</v>
      </c>
      <c r="C15" s="28">
        <v>25548.69</v>
      </c>
      <c r="D15" s="28">
        <v>30658428</v>
      </c>
      <c r="E15" s="28">
        <v>245267.42</v>
      </c>
      <c r="F15" s="28">
        <v>73580.23</v>
      </c>
      <c r="G15" s="28">
        <v>61316.86</v>
      </c>
      <c r="H15" s="28">
        <v>18395.05</v>
      </c>
      <c r="I15" s="28">
        <v>18395.05</v>
      </c>
      <c r="J15" s="28">
        <v>73580.23</v>
      </c>
      <c r="K15" s="47"/>
    </row>
    <row r="16" s="3" customFormat="1" ht="20" customHeight="1" spans="1:11">
      <c r="A16" s="27" t="s">
        <v>27</v>
      </c>
      <c r="B16" s="28">
        <v>4761.68</v>
      </c>
      <c r="C16" s="28">
        <v>1761.68</v>
      </c>
      <c r="D16" s="28">
        <v>2114016</v>
      </c>
      <c r="E16" s="28">
        <v>16912.13</v>
      </c>
      <c r="F16" s="28">
        <v>5073.64</v>
      </c>
      <c r="G16" s="28">
        <v>4228.03</v>
      </c>
      <c r="H16" s="28">
        <v>1268.41</v>
      </c>
      <c r="I16" s="28">
        <v>1268.41</v>
      </c>
      <c r="J16" s="28">
        <v>5073.64</v>
      </c>
      <c r="K16" s="47"/>
    </row>
    <row r="17" s="3" customFormat="1" ht="20" customHeight="1" spans="1:11">
      <c r="A17" s="27" t="s">
        <v>28</v>
      </c>
      <c r="B17" s="28">
        <v>45027.28</v>
      </c>
      <c r="C17" s="28">
        <v>9259.91</v>
      </c>
      <c r="D17" s="28">
        <v>11111892</v>
      </c>
      <c r="E17" s="28">
        <v>88895.14</v>
      </c>
      <c r="F17" s="28">
        <v>26668.54</v>
      </c>
      <c r="G17" s="28">
        <v>22223.79</v>
      </c>
      <c r="H17" s="28">
        <v>6667.13</v>
      </c>
      <c r="I17" s="28">
        <v>6667.14</v>
      </c>
      <c r="J17" s="28">
        <v>26668.54</v>
      </c>
      <c r="K17" s="47"/>
    </row>
    <row r="18" s="3" customFormat="1" ht="20" customHeight="1" spans="1:11">
      <c r="A18" s="27" t="s">
        <v>29</v>
      </c>
      <c r="B18" s="28">
        <v>67282.52</v>
      </c>
      <c r="C18" s="28">
        <v>32557.47</v>
      </c>
      <c r="D18" s="28">
        <v>39068964</v>
      </c>
      <c r="E18" s="28">
        <v>312551.71</v>
      </c>
      <c r="F18" s="28">
        <v>93765.52</v>
      </c>
      <c r="G18" s="28">
        <v>78137.93</v>
      </c>
      <c r="H18" s="28">
        <v>23441.36</v>
      </c>
      <c r="I18" s="28">
        <v>23441.38</v>
      </c>
      <c r="J18" s="28">
        <v>93765.52</v>
      </c>
      <c r="K18" s="47"/>
    </row>
    <row r="19" s="3" customFormat="1" ht="20" customHeight="1" spans="1:11">
      <c r="A19" s="27" t="s">
        <v>30</v>
      </c>
      <c r="B19" s="28">
        <v>12817.1</v>
      </c>
      <c r="C19" s="28">
        <v>9033.1</v>
      </c>
      <c r="D19" s="28">
        <v>10839720</v>
      </c>
      <c r="E19" s="28">
        <v>86717.76</v>
      </c>
      <c r="F19" s="28">
        <v>26015.33</v>
      </c>
      <c r="G19" s="28">
        <v>21679.44</v>
      </c>
      <c r="H19" s="28">
        <v>6503.83</v>
      </c>
      <c r="I19" s="28">
        <v>6503.83</v>
      </c>
      <c r="J19" s="28">
        <v>26015.33</v>
      </c>
      <c r="K19" s="47"/>
    </row>
    <row r="20" s="3" customFormat="1" ht="20" customHeight="1" spans="1:11">
      <c r="A20" s="27" t="s">
        <v>31</v>
      </c>
      <c r="B20" s="28">
        <v>40944.09</v>
      </c>
      <c r="C20" s="28">
        <v>10590</v>
      </c>
      <c r="D20" s="28">
        <v>12708000</v>
      </c>
      <c r="E20" s="28">
        <v>101664</v>
      </c>
      <c r="F20" s="28">
        <v>30499.2</v>
      </c>
      <c r="G20" s="28">
        <v>25416</v>
      </c>
      <c r="H20" s="28">
        <v>7624.8</v>
      </c>
      <c r="I20" s="28">
        <v>7624.8</v>
      </c>
      <c r="J20" s="28">
        <v>30499.2</v>
      </c>
      <c r="K20" s="47"/>
    </row>
    <row r="21" s="3" customFormat="1" ht="20" customHeight="1" spans="1:13">
      <c r="A21" s="27" t="s">
        <v>32</v>
      </c>
      <c r="B21" s="28">
        <v>25634.12</v>
      </c>
      <c r="C21" s="28">
        <v>4335.13</v>
      </c>
      <c r="D21" s="28">
        <v>5202156</v>
      </c>
      <c r="E21" s="28">
        <v>41617.25</v>
      </c>
      <c r="F21" s="28">
        <v>12485.18</v>
      </c>
      <c r="G21" s="28">
        <v>10404.31</v>
      </c>
      <c r="H21" s="28">
        <v>3121.29</v>
      </c>
      <c r="I21" s="28">
        <v>3121.29</v>
      </c>
      <c r="J21" s="28">
        <v>12485.18</v>
      </c>
      <c r="K21" s="47"/>
      <c r="M21" s="48"/>
    </row>
    <row r="22" ht="20" customHeight="1" spans="1:11">
      <c r="A22" s="29" t="s">
        <v>33</v>
      </c>
      <c r="B22" s="30">
        <v>1884.2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49"/>
    </row>
    <row r="23" ht="72" customHeight="1" spans="1:12">
      <c r="A23" s="31" t="s">
        <v>34</v>
      </c>
      <c r="B23" s="32"/>
      <c r="C23" s="32"/>
      <c r="D23" s="32"/>
      <c r="E23" s="31"/>
      <c r="F23" s="31"/>
      <c r="G23" s="31"/>
      <c r="H23" s="31"/>
      <c r="I23" s="31"/>
      <c r="J23" s="31"/>
      <c r="K23" s="31"/>
      <c r="L23" s="50"/>
    </row>
    <row r="24" ht="16.5" spans="12:12">
      <c r="L24" s="51"/>
    </row>
    <row r="25" ht="17.25" spans="5:12">
      <c r="E25" s="33"/>
      <c r="F25" s="34"/>
      <c r="G25" s="34"/>
      <c r="H25" s="34"/>
      <c r="I25" s="33"/>
      <c r="J25" s="33"/>
      <c r="K25" s="33"/>
      <c r="L25" s="51"/>
    </row>
    <row r="26" ht="17.25" spans="5:12">
      <c r="E26" s="33"/>
      <c r="F26" s="34"/>
      <c r="G26" s="34"/>
      <c r="H26" s="34"/>
      <c r="I26" s="33"/>
      <c r="J26" s="33"/>
      <c r="K26" s="33"/>
      <c r="L26" s="52"/>
    </row>
    <row r="27" ht="17.25" spans="5:12">
      <c r="E27" s="35"/>
      <c r="F27" s="36"/>
      <c r="G27" s="36"/>
      <c r="H27" s="37"/>
      <c r="I27" s="53"/>
      <c r="J27" s="53"/>
      <c r="K27" s="53"/>
      <c r="L27" s="39"/>
    </row>
    <row r="28" spans="5:12">
      <c r="E28" s="38"/>
      <c r="F28" s="39"/>
      <c r="G28" s="39"/>
      <c r="H28" s="40"/>
      <c r="I28" s="40"/>
      <c r="J28" s="39"/>
      <c r="K28" s="39"/>
      <c r="L28" s="39"/>
    </row>
    <row r="29" spans="5:11">
      <c r="E29" s="38"/>
      <c r="F29" s="39"/>
      <c r="G29" s="39"/>
      <c r="H29" s="40"/>
      <c r="I29" s="40"/>
      <c r="J29" s="39"/>
      <c r="K29" s="39"/>
    </row>
    <row r="33" spans="5:6">
      <c r="E33" s="4"/>
      <c r="F33" s="4"/>
    </row>
    <row r="34" spans="5:6">
      <c r="E34" s="4"/>
      <c r="F34" s="4"/>
    </row>
    <row r="35" spans="5:6">
      <c r="E35" s="4"/>
      <c r="F35" s="4"/>
    </row>
    <row r="36" spans="5:6">
      <c r="E36" s="4"/>
      <c r="F36" s="4"/>
    </row>
    <row r="37" spans="5:6">
      <c r="E37" s="4"/>
      <c r="F37" s="4"/>
    </row>
    <row r="38" spans="5:6">
      <c r="E38" s="4"/>
      <c r="F38" s="4"/>
    </row>
    <row r="39" spans="5:6">
      <c r="E39" s="4"/>
      <c r="F39" s="4"/>
    </row>
    <row r="40" spans="5:6">
      <c r="E40" s="4"/>
      <c r="F40" s="4"/>
    </row>
    <row r="41" spans="5:6">
      <c r="E41" s="4"/>
      <c r="F41" s="4"/>
    </row>
    <row r="42" spans="5:6">
      <c r="E42" s="4"/>
      <c r="F42" s="4"/>
    </row>
    <row r="43" spans="5:6">
      <c r="E43" s="4"/>
      <c r="F43" s="4"/>
    </row>
  </sheetData>
  <mergeCells count="12">
    <mergeCell ref="A2:K2"/>
    <mergeCell ref="E3:K3"/>
    <mergeCell ref="F4:J4"/>
    <mergeCell ref="A6:E6"/>
    <mergeCell ref="F6:I6"/>
    <mergeCell ref="A23:K23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314583333333333" top="0.550694444444444" bottom="0.550694444444444" header="0.314583333333333" footer="0.314583333333333"/>
  <pageSetup paperSize="9" scale="84" orientation="landscape" useFirstPageNumber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2024-02-21T01:12:34Z</dcterms:created>
  <dcterms:modified xsi:type="dcterms:W3CDTF">2024-02-21T01:13:00Z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