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55" windowHeight="12465"/>
  </bookViews>
  <sheets>
    <sheet name="承保明细表" sheetId="1" r:id="rId1"/>
  </sheets>
  <definedNames>
    <definedName name="_xlnm._FilterDatabase" localSheetId="0" hidden="1">承保明细表!$A$7:$N$20</definedName>
  </definedNames>
  <calcPr calcId="144525"/>
</workbook>
</file>

<file path=xl/sharedStrings.xml><?xml version="1.0" encoding="utf-8"?>
<sst xmlns="http://schemas.openxmlformats.org/spreadsheetml/2006/main" count="32" uniqueCount="31">
  <si>
    <t>附件1：</t>
  </si>
  <si>
    <t>江门市台山市2023年11月政策性家禽（肉鸡）保险承保明细表</t>
  </si>
  <si>
    <t>统计日期：2023年11月1日至2023年11月30日</t>
  </si>
  <si>
    <t>单位：羽、元</t>
  </si>
  <si>
    <t>单位</t>
  </si>
  <si>
    <t>2023年
累计参保数量</t>
  </si>
  <si>
    <t>当月参保户数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</si>
  <si>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</si>
  <si>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</si>
  <si>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</si>
  <si>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</si>
  <si>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</si>
  <si>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</si>
  <si>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</si>
  <si>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</si>
  <si>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</si>
  <si>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</si>
  <si>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</si>
  <si>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</si>
  <si>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</si>
  <si>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冲蒌</t>
  </si>
  <si>
    <t>大江</t>
  </si>
  <si>
    <t>斗山</t>
  </si>
  <si>
    <t>端芬</t>
  </si>
  <si>
    <t>广海</t>
  </si>
  <si>
    <t>三合</t>
  </si>
  <si>
    <t>深井</t>
  </si>
  <si>
    <t>水步</t>
  </si>
  <si>
    <t>四九</t>
  </si>
  <si>
    <t>台城</t>
  </si>
  <si>
    <t>1、参保数量：养殖数量。
2、根据粤财金〔2022〕14号文件及江农农〔2021〕278号文件，肉鸡养殖保险各级财政保费分担说明：省级财政补贴50%，地、市级财政补贴10%，县（区）级财政补贴10%，农民自行负担30%；
3、根据粤财金〔2020〕26号、粤农农〔2020〕389号文件，肉鸡养殖保险基本保险金额：30元/羽；                                                                                                                                                                          4、根据江农农〔2021〕278号文件，肉鸡养殖保险费率：2%。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</si>
</sst>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[DBNum2][$RMB]General;[Red][DBNum2][$RMB]General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);[Red]\(0.00\)"/>
    <numFmt numFmtId="43" formatCode="_ * #,##0.00_ ;_ * \-#,##0.00_ ;_ * &quot;-&quot;??_ ;_ @_ "/>
    <numFmt numFmtId="178" formatCode="[DBNum2][$-804]General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4" fillId="22" borderId="14" applyNumberFormat="0" applyAlignment="0" applyProtection="0">
      <alignment vertical="center"/>
    </xf>
    <xf numFmtId="0" fontId="25" fillId="22" borderId="11" applyNumberFormat="0" applyAlignment="0" applyProtection="0">
      <alignment vertical="center"/>
    </xf>
    <xf numFmtId="0" fontId="26" fillId="24" borderId="15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7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7" fontId="8" fillId="0" borderId="8" xfId="0" applyNumberFormat="1" applyFont="1" applyBorder="1" applyAlignment="1">
      <alignment horizontal="center" vertical="center"/>
    </xf>
    <xf numFmtId="177" fontId="7" fillId="2" borderId="8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177" fontId="9" fillId="0" borderId="0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77" fontId="9" fillId="0" borderId="0" xfId="0" applyNumberFormat="1" applyFont="1" applyAlignment="1">
      <alignment horizontal="left" vertical="center" wrapText="1"/>
    </xf>
    <xf numFmtId="177" fontId="6" fillId="0" borderId="7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178" fontId="2" fillId="0" borderId="0" xfId="0" applyNumberFormat="1" applyFont="1">
      <alignment vertical="center"/>
    </xf>
    <xf numFmtId="0" fontId="10" fillId="0" borderId="7" xfId="0" applyFont="1" applyBorder="1" applyAlignment="1">
      <alignment vertical="center" wrapText="1"/>
    </xf>
    <xf numFmtId="0" fontId="9" fillId="0" borderId="9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20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4.125" customWidth="1"/>
    <col min="3" max="3" width="13.875" style="4" customWidth="1"/>
    <col min="4" max="4" width="15.125" style="4" customWidth="1"/>
    <col min="5" max="6" width="15.125" customWidth="1"/>
    <col min="7" max="10" width="12.875" style="4" customWidth="1"/>
    <col min="11" max="11" width="8.625" customWidth="1"/>
    <col min="14" max="14" width="38.2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29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30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37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1267980</v>
      </c>
      <c r="H6" s="28"/>
      <c r="I6" s="38"/>
      <c r="J6" s="23" t="s">
        <v>17</v>
      </c>
      <c r="K6" s="39" t="s">
        <v>17</v>
      </c>
      <c r="N6" s="40"/>
    </row>
    <row r="7" s="2" customFormat="1" ht="35" customHeight="1" spans="1:14">
      <c r="A7" s="15" t="s">
        <v>18</v>
      </c>
      <c r="B7" s="29">
        <f t="shared" ref="B7:J7" si="0">SUM(B8:B18)</f>
        <v>24496800</v>
      </c>
      <c r="C7" s="29">
        <f t="shared" si="0"/>
        <v>9</v>
      </c>
      <c r="D7" s="29">
        <f t="shared" si="0"/>
        <v>3019000</v>
      </c>
      <c r="E7" s="29">
        <f t="shared" si="0"/>
        <v>90570000</v>
      </c>
      <c r="F7" s="29">
        <f t="shared" si="0"/>
        <v>1811400</v>
      </c>
      <c r="G7" s="29">
        <f t="shared" si="0"/>
        <v>905700</v>
      </c>
      <c r="H7" s="29">
        <f t="shared" si="0"/>
        <v>181140</v>
      </c>
      <c r="I7" s="29">
        <f t="shared" si="0"/>
        <v>181140</v>
      </c>
      <c r="J7" s="29">
        <f t="shared" si="0"/>
        <v>543420</v>
      </c>
      <c r="K7" s="41"/>
      <c r="N7" s="42"/>
    </row>
    <row r="8" s="3" customFormat="1" ht="23" customHeight="1" spans="1:11">
      <c r="A8" s="30" t="s">
        <v>19</v>
      </c>
      <c r="B8" s="31">
        <v>1945000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43"/>
    </row>
    <row r="9" s="3" customFormat="1" ht="23" customHeight="1" spans="1:11">
      <c r="A9" s="30" t="s">
        <v>20</v>
      </c>
      <c r="B9" s="31">
        <v>647800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43"/>
    </row>
    <row r="10" s="3" customFormat="1" ht="23" customHeight="1" spans="1:11">
      <c r="A10" s="30" t="s">
        <v>21</v>
      </c>
      <c r="B10" s="31">
        <v>2052700</v>
      </c>
      <c r="C10" s="32">
        <v>1</v>
      </c>
      <c r="D10" s="32">
        <v>50000</v>
      </c>
      <c r="E10" s="32">
        <v>1500000</v>
      </c>
      <c r="F10" s="32">
        <v>30000</v>
      </c>
      <c r="G10" s="32">
        <v>15000</v>
      </c>
      <c r="H10" s="32">
        <v>3000</v>
      </c>
      <c r="I10" s="32">
        <v>3000</v>
      </c>
      <c r="J10" s="32">
        <v>9000</v>
      </c>
      <c r="K10" s="43"/>
    </row>
    <row r="11" s="3" customFormat="1" ht="23" customHeight="1" spans="1:11">
      <c r="A11" s="30" t="s">
        <v>22</v>
      </c>
      <c r="B11" s="31">
        <v>71300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43"/>
    </row>
    <row r="12" s="3" customFormat="1" ht="23" customHeight="1" spans="1:11">
      <c r="A12" s="30" t="s">
        <v>23</v>
      </c>
      <c r="B12" s="31">
        <v>5299600</v>
      </c>
      <c r="C12" s="32">
        <v>2</v>
      </c>
      <c r="D12" s="32">
        <v>1350000</v>
      </c>
      <c r="E12" s="32">
        <v>40500000</v>
      </c>
      <c r="F12" s="32">
        <v>810000</v>
      </c>
      <c r="G12" s="32">
        <v>405000</v>
      </c>
      <c r="H12" s="32">
        <v>81000</v>
      </c>
      <c r="I12" s="32">
        <v>81000</v>
      </c>
      <c r="J12" s="32">
        <v>243000</v>
      </c>
      <c r="K12" s="43"/>
    </row>
    <row r="13" s="3" customFormat="1" ht="23" customHeight="1" spans="1:11">
      <c r="A13" s="30" t="s">
        <v>24</v>
      </c>
      <c r="B13" s="31">
        <v>45000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43"/>
    </row>
    <row r="14" s="3" customFormat="1" ht="23" customHeight="1" spans="1:11">
      <c r="A14" s="30" t="s">
        <v>25</v>
      </c>
      <c r="B14" s="31">
        <v>1242000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43"/>
    </row>
    <row r="15" s="3" customFormat="1" ht="23" customHeight="1" spans="1:11">
      <c r="A15" s="30" t="s">
        <v>26</v>
      </c>
      <c r="B15" s="31">
        <v>3679700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43"/>
    </row>
    <row r="16" s="3" customFormat="1" ht="23" customHeight="1" spans="1:11">
      <c r="A16" s="30" t="s">
        <v>27</v>
      </c>
      <c r="B16" s="31">
        <v>5639500</v>
      </c>
      <c r="C16" s="32">
        <v>3</v>
      </c>
      <c r="D16" s="32">
        <v>1369000</v>
      </c>
      <c r="E16" s="32">
        <v>41070000</v>
      </c>
      <c r="F16" s="32">
        <v>821400</v>
      </c>
      <c r="G16" s="32">
        <v>410700</v>
      </c>
      <c r="H16" s="32">
        <v>82140</v>
      </c>
      <c r="I16" s="32">
        <v>82140</v>
      </c>
      <c r="J16" s="32">
        <v>246420</v>
      </c>
      <c r="K16" s="43"/>
    </row>
    <row r="17" s="3" customFormat="1" ht="23" customHeight="1" spans="1:11">
      <c r="A17" s="30" t="s">
        <v>28</v>
      </c>
      <c r="B17" s="31">
        <v>2690500</v>
      </c>
      <c r="C17" s="32">
        <v>2</v>
      </c>
      <c r="D17" s="32">
        <v>190000</v>
      </c>
      <c r="E17" s="32">
        <v>5700000</v>
      </c>
      <c r="F17" s="32">
        <v>114000</v>
      </c>
      <c r="G17" s="32">
        <v>57000</v>
      </c>
      <c r="H17" s="32">
        <v>11400</v>
      </c>
      <c r="I17" s="32">
        <v>11400</v>
      </c>
      <c r="J17" s="32">
        <v>34200</v>
      </c>
      <c r="K17" s="43"/>
    </row>
    <row r="18" s="3" customFormat="1" ht="23" customHeight="1" spans="1:11">
      <c r="A18" s="30" t="s">
        <v>29</v>
      </c>
      <c r="B18" s="31">
        <v>1183700</v>
      </c>
      <c r="C18" s="32">
        <v>1</v>
      </c>
      <c r="D18" s="32">
        <v>60000</v>
      </c>
      <c r="E18" s="32">
        <v>1800000</v>
      </c>
      <c r="F18" s="32">
        <v>36000</v>
      </c>
      <c r="G18" s="32">
        <v>18000</v>
      </c>
      <c r="H18" s="32">
        <v>3600</v>
      </c>
      <c r="I18" s="32">
        <v>3600</v>
      </c>
      <c r="J18" s="32">
        <v>10800</v>
      </c>
      <c r="K18" s="43"/>
    </row>
    <row r="19" ht="64.5" customHeight="1" spans="1:11">
      <c r="A19" s="33" t="s">
        <v>30</v>
      </c>
      <c r="B19" s="33"/>
      <c r="C19" s="34"/>
      <c r="D19" s="34"/>
      <c r="E19" s="33"/>
      <c r="F19" s="33"/>
      <c r="G19" s="33"/>
      <c r="H19" s="33"/>
      <c r="I19" s="33"/>
      <c r="J19" s="33"/>
      <c r="K19" s="44"/>
    </row>
    <row r="20" ht="30" customHeight="1" spans="1:11">
      <c r="A20" s="35"/>
      <c r="B20" s="35"/>
      <c r="C20" s="36"/>
      <c r="D20" s="36"/>
      <c r="E20" s="35"/>
      <c r="F20" s="35"/>
      <c r="G20" s="35"/>
      <c r="H20" s="35"/>
      <c r="I20" s="35"/>
      <c r="J20" s="35"/>
      <c r="K20" s="35"/>
    </row>
  </sheetData>
  <mergeCells count="13">
    <mergeCell ref="A2:K2"/>
    <mergeCell ref="F3:K3"/>
    <mergeCell ref="G4:J4"/>
    <mergeCell ref="A6:F6"/>
    <mergeCell ref="G6:I6"/>
    <mergeCell ref="A19:K19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2024-03-01T10:23:00Z</dcterms:created>
  <dcterms:modified xsi:type="dcterms:W3CDTF">2024-03-01T10:40:24Z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