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55" windowHeight="12465"/>
  </bookViews>
  <sheets>
    <sheet name="承保明细表" sheetId="1" r:id="rId1"/>
  </sheets>
  <definedNames>
    <definedName name="_xlnm._FilterDatabase" localSheetId="0" hidden="1">承保明细表!$A$7:$N$15</definedName>
  </definedNames>
  <calcPr calcId="144525"/>
</workbook>
</file>

<file path=xl/sharedStrings.xml><?xml version="1.0" encoding="utf-8"?>
<sst xmlns="http://schemas.openxmlformats.org/spreadsheetml/2006/main" count="28" uniqueCount="27">
  <si>
    <t>附件1：</t>
  </si>
  <si>
    <t>江门市台山市2023年11月政策性仔猪保险承保明细表</t>
  </si>
  <si>
    <t>统计日期：2023年11月1日至2023年11月30日</t>
  </si>
  <si>
    <t>单位：头、元</t>
  </si>
  <si>
    <t>单位</t>
  </si>
  <si>
    <t>2023年
累计参保数量</t>
  </si>
  <si>
    <t>当月参保数量</t>
  </si>
  <si>
    <t>当月总保险金额</t>
  </si>
  <si>
    <t>当月总保费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</si>
  <si>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</si>
  <si>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</si>
  <si>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</si>
  <si>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</si>
  <si>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</si>
  <si>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</si>
  <si>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</si>
  <si>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</si>
  <si>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</si>
  <si>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</si>
  <si>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</si>
  <si>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</si>
  <si>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斗山</t>
  </si>
  <si>
    <t>端芬</t>
  </si>
  <si>
    <t>三合</t>
  </si>
  <si>
    <t>水步</t>
  </si>
  <si>
    <t>汶村</t>
  </si>
  <si>
    <t>1、参保数量：养殖数量。
2、根据粤财金〔2022〕14号文件及江农农〔2021〕278号文件，仔猪保险各级财政保费分担说明：中央财政补贴40%，省级财政补贴25%，地、市级财政补贴5%，县（区）级财政补贴5%，农民自行负担25%；
3、根据粤农农〔2020〕389号文件，仔猪保险基本保险金额：500元/头；                                                                                                                                                                                                                   4、根据江农农〔2021〕278号文件，仔猪保险费率：6%。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</si>
</sst>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0_);[Red]\(0.00\)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[DBNum2][$RMB]General;[Red][DBNum2][$RMB]General"/>
  </numFmts>
  <fonts count="3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color theme="1"/>
      <name val="仿宋_GB2312"/>
      <charset val="134"/>
    </font>
    <font>
      <sz val="10"/>
      <color theme="1"/>
      <name val="微软雅黑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2" borderId="13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8" fillId="17" borderId="16" applyNumberFormat="0" applyAlignment="0" applyProtection="0">
      <alignment vertical="center"/>
    </xf>
    <xf numFmtId="0" fontId="29" fillId="17" borderId="11" applyNumberFormat="0" applyAlignment="0" applyProtection="0">
      <alignment vertical="center"/>
    </xf>
    <xf numFmtId="0" fontId="30" fillId="18" borderId="17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0" fillId="0" borderId="0" xfId="0" applyNumberFormat="1">
      <alignment vertical="center"/>
    </xf>
    <xf numFmtId="0" fontId="4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 wrapText="1"/>
    </xf>
    <xf numFmtId="176" fontId="6" fillId="2" borderId="6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176" fontId="8" fillId="0" borderId="4" xfId="0" applyNumberFormat="1" applyFont="1" applyBorder="1" applyAlignment="1">
      <alignment horizontal="left" vertical="center" wrapText="1"/>
    </xf>
    <xf numFmtId="0" fontId="9" fillId="0" borderId="0" xfId="0" applyFont="1">
      <alignment vertical="center"/>
    </xf>
    <xf numFmtId="176" fontId="9" fillId="0" borderId="0" xfId="0" applyNumberFormat="1" applyFont="1">
      <alignment vertical="center"/>
    </xf>
    <xf numFmtId="176" fontId="6" fillId="0" borderId="10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0" fontId="0" fillId="0" borderId="0" xfId="0" applyFont="1">
      <alignment vertical="center"/>
    </xf>
    <xf numFmtId="177" fontId="12" fillId="0" borderId="0" xfId="0" applyNumberFormat="1" applyFont="1" applyAlignment="1">
      <alignment horizontal="justify" vertical="center"/>
    </xf>
    <xf numFmtId="0" fontId="3" fillId="0" borderId="6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17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8" style="4" customWidth="1"/>
    <col min="3" max="3" width="13.625" style="4" customWidth="1"/>
    <col min="4" max="5" width="13.625" customWidth="1"/>
    <col min="6" max="6" width="12.625" customWidth="1"/>
    <col min="7" max="10" width="12.625" style="4" customWidth="1"/>
    <col min="11" max="11" width="10.625" customWidth="1"/>
    <col min="13" max="13" width="9.625" customWidth="1"/>
    <col min="14" max="14" width="50.25"/>
  </cols>
  <sheetData>
    <row r="1" ht="15" spans="1:11">
      <c r="A1" s="5" t="s">
        <v>0</v>
      </c>
      <c r="B1" s="6"/>
      <c r="C1" s="6"/>
      <c r="D1" s="5"/>
      <c r="E1" s="5"/>
      <c r="F1" s="5"/>
      <c r="G1" s="6"/>
      <c r="H1" s="6"/>
      <c r="I1" s="6"/>
      <c r="J1" s="6"/>
      <c r="K1" s="5"/>
    </row>
    <row r="2" ht="36" customHeight="1" spans="1:11">
      <c r="A2" s="7" t="s">
        <v>1</v>
      </c>
      <c r="B2" s="8"/>
      <c r="C2" s="8"/>
      <c r="D2" s="7"/>
      <c r="E2" s="7"/>
      <c r="F2" s="7"/>
      <c r="G2" s="7"/>
      <c r="H2" s="7"/>
      <c r="I2" s="7"/>
      <c r="J2" s="7"/>
      <c r="K2" s="7"/>
    </row>
    <row r="3" s="1" customFormat="1" ht="20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5" t="s">
        <v>7</v>
      </c>
      <c r="E4" s="13" t="s">
        <v>8</v>
      </c>
      <c r="F4" s="16" t="s">
        <v>9</v>
      </c>
      <c r="G4" s="17"/>
      <c r="H4" s="17"/>
      <c r="I4" s="17"/>
      <c r="J4" s="35"/>
      <c r="K4" s="13" t="s">
        <v>10</v>
      </c>
    </row>
    <row r="5" ht="19.5" customHeight="1" spans="1:11">
      <c r="A5" s="18"/>
      <c r="B5" s="19"/>
      <c r="C5" s="19"/>
      <c r="D5" s="20"/>
      <c r="E5" s="18"/>
      <c r="F5" s="21" t="s">
        <v>11</v>
      </c>
      <c r="G5" s="22" t="s">
        <v>12</v>
      </c>
      <c r="H5" s="22" t="s">
        <v>13</v>
      </c>
      <c r="I5" s="22" t="s">
        <v>14</v>
      </c>
      <c r="J5" s="22" t="s">
        <v>15</v>
      </c>
      <c r="K5" s="18"/>
    </row>
    <row r="6" s="2" customFormat="1" ht="25" customHeight="1" spans="1:14">
      <c r="A6" s="23" t="s">
        <v>16</v>
      </c>
      <c r="B6" s="24"/>
      <c r="C6" s="24"/>
      <c r="D6" s="25"/>
      <c r="E6" s="26"/>
      <c r="F6" s="27">
        <f>SUM(F7:I7)</f>
        <v>54000</v>
      </c>
      <c r="G6" s="27"/>
      <c r="H6" s="27"/>
      <c r="I6" s="36"/>
      <c r="J6" s="22" t="s">
        <v>17</v>
      </c>
      <c r="K6" s="37" t="s">
        <v>17</v>
      </c>
      <c r="N6" s="38"/>
    </row>
    <row r="7" s="2" customFormat="1" ht="56.25" customHeight="1" spans="1:14">
      <c r="A7" s="21" t="s">
        <v>18</v>
      </c>
      <c r="B7" s="28">
        <f t="shared" ref="B7:J7" si="0">SUM(B8:B14)</f>
        <v>87850</v>
      </c>
      <c r="C7" s="28">
        <f t="shared" si="0"/>
        <v>2400</v>
      </c>
      <c r="D7" s="28">
        <f t="shared" si="0"/>
        <v>1200000</v>
      </c>
      <c r="E7" s="28">
        <f t="shared" si="0"/>
        <v>72000</v>
      </c>
      <c r="F7" s="28">
        <f t="shared" si="0"/>
        <v>28800</v>
      </c>
      <c r="G7" s="28">
        <f t="shared" si="0"/>
        <v>18000</v>
      </c>
      <c r="H7" s="28">
        <f t="shared" si="0"/>
        <v>3600</v>
      </c>
      <c r="I7" s="28">
        <f t="shared" si="0"/>
        <v>3600</v>
      </c>
      <c r="J7" s="28">
        <f t="shared" si="0"/>
        <v>18000</v>
      </c>
      <c r="K7" s="39"/>
      <c r="M7" s="40"/>
      <c r="N7" s="41"/>
    </row>
    <row r="8" s="3" customFormat="1" ht="30" customHeight="1" spans="1:13">
      <c r="A8" s="29" t="s">
        <v>19</v>
      </c>
      <c r="B8" s="30">
        <v>9100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42"/>
      <c r="M8" s="43"/>
    </row>
    <row r="9" s="3" customFormat="1" ht="30" customHeight="1" spans="1:13">
      <c r="A9" s="29" t="s">
        <v>20</v>
      </c>
      <c r="B9" s="30">
        <v>7400</v>
      </c>
      <c r="C9" s="30">
        <v>2400</v>
      </c>
      <c r="D9" s="30">
        <v>1200000</v>
      </c>
      <c r="E9" s="30">
        <v>72000</v>
      </c>
      <c r="F9" s="30">
        <v>28800</v>
      </c>
      <c r="G9" s="30">
        <v>18000</v>
      </c>
      <c r="H9" s="30">
        <v>3600</v>
      </c>
      <c r="I9" s="30">
        <v>3600</v>
      </c>
      <c r="J9" s="30">
        <v>18000</v>
      </c>
      <c r="K9" s="42"/>
      <c r="M9" s="43"/>
    </row>
    <row r="10" s="3" customFormat="1" ht="30" customHeight="1" spans="1:13">
      <c r="A10" s="29" t="s">
        <v>21</v>
      </c>
      <c r="B10" s="30">
        <v>3800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42"/>
      <c r="M10" s="43"/>
    </row>
    <row r="11" s="3" customFormat="1" ht="30" customHeight="1" spans="1:13">
      <c r="A11" s="29" t="s">
        <v>22</v>
      </c>
      <c r="B11" s="30">
        <v>23350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42"/>
      <c r="M11" s="43"/>
    </row>
    <row r="12" s="3" customFormat="1" ht="30" customHeight="1" spans="1:13">
      <c r="A12" s="29" t="s">
        <v>23</v>
      </c>
      <c r="B12" s="30">
        <v>13400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42"/>
      <c r="M12" s="43"/>
    </row>
    <row r="13" s="3" customFormat="1" ht="30" customHeight="1" spans="1:13">
      <c r="A13" s="29" t="s">
        <v>24</v>
      </c>
      <c r="B13" s="30">
        <v>10400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42"/>
      <c r="M13" s="43"/>
    </row>
    <row r="14" s="3" customFormat="1" ht="30" customHeight="1" spans="1:13">
      <c r="A14" s="29" t="s">
        <v>25</v>
      </c>
      <c r="B14" s="30">
        <v>20400</v>
      </c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42"/>
      <c r="M14" s="43"/>
    </row>
    <row r="15" ht="64.5" customHeight="1" spans="1:11">
      <c r="A15" s="31" t="s">
        <v>26</v>
      </c>
      <c r="B15" s="32"/>
      <c r="C15" s="32"/>
      <c r="D15" s="31"/>
      <c r="E15" s="31"/>
      <c r="F15" s="31"/>
      <c r="G15" s="31"/>
      <c r="H15" s="31"/>
      <c r="I15" s="31"/>
      <c r="J15" s="31"/>
      <c r="K15" s="31"/>
    </row>
    <row r="16" ht="16.5" spans="1:11">
      <c r="A16" s="33"/>
      <c r="B16" s="34"/>
      <c r="C16" s="34"/>
      <c r="D16" s="33"/>
      <c r="E16" s="33"/>
      <c r="F16" s="33"/>
      <c r="G16" s="34"/>
      <c r="H16" s="34"/>
      <c r="I16" s="34"/>
      <c r="J16" s="34"/>
      <c r="K16" s="33"/>
    </row>
    <row r="17" ht="16.5" spans="1:11">
      <c r="A17" s="33"/>
      <c r="B17" s="34"/>
      <c r="C17" s="34"/>
      <c r="D17" s="33"/>
      <c r="E17" s="33"/>
      <c r="F17" s="33"/>
      <c r="G17" s="34"/>
      <c r="H17" s="34"/>
      <c r="I17" s="34"/>
      <c r="J17" s="34"/>
      <c r="K17" s="33"/>
    </row>
  </sheetData>
  <mergeCells count="12">
    <mergeCell ref="A2:K2"/>
    <mergeCell ref="E3:K3"/>
    <mergeCell ref="F4:J4"/>
    <mergeCell ref="A6:E6"/>
    <mergeCell ref="F6:I6"/>
    <mergeCell ref="A15:K15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590277777777778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2024-03-01T10:41:35Z</dcterms:created>
  <dcterms:modified xsi:type="dcterms:W3CDTF">2024-03-01T10:42:04Z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