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2021年大中型项目库" sheetId="1" r:id="rId1"/>
  </sheets>
  <definedNames>
    <definedName name="_xlnm.Print_Titles" localSheetId="0">'2021年大中型项目库'!$2:$2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<sst xmlns="http://schemas.openxmlformats.org/spreadsheetml/2006/main" count="20" uniqueCount="20">
  <si>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台山市2024年大中型水库移民后期扶持基金（资金）项目计划明细表</t>
  </si>
  <si>
    <t>序号</t>
  </si>
  <si>
    <t>工程名称</t>
  </si>
  <si>
    <t>总投资    （万元）</t>
  </si>
  <si>
    <t>建安费  （万元）</t>
  </si>
  <si>
    <t>设计费    （万元）</t>
  </si>
  <si>
    <t>工程测量费    （万元）</t>
  </si>
  <si>
    <t>监理费    （万元）</t>
  </si>
  <si>
    <t>预、结算审核费</t>
  </si>
  <si>
    <t>移民户数</t>
  </si>
  <si>
    <t>移民人口</t>
  </si>
  <si>
    <t>备注</t>
  </si>
  <si>
    <t>台山市海宴镇升平村委会横岗村环境整治工程</t>
  </si>
  <si>
    <t>38</t>
  </si>
  <si>
    <t>台山市海宴镇洞安村委会牛山头村环境整治工程</t>
  </si>
  <si>
    <t>30</t>
  </si>
  <si>
    <t>台山市深井镇井东村委会雄马村环境整治工程</t>
  </si>
  <si>
    <t>台山市冲蒌镇新屋村委会广宁村环境整治工程</t>
  </si>
  <si>
    <t>台山市白沙镇朗北村委会平安、坑尾、横坑村道路扩宽工程（二期）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</si>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</sst>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zoomScale="85" zoomScaleNormal="85" workbookViewId="0">
      <pane ySplit="2" topLeftCell="A3" activePane="bottomLeft" state="frozen"/>
      <selection/>
      <selection pane="bottomLeft" activeCell="N6" sqref="N6"/>
    </sheetView>
  </sheetViews>
  <sheetFormatPr defaultColWidth="9" defaultRowHeight="14.4" outlineLevelRow="7"/>
  <cols>
    <col min="1" max="1" width="6.37962962962963" style="1" customWidth="1"/>
    <col min="2" max="2" width="39.3796296296296" style="1" customWidth="1"/>
    <col min="3" max="3" width="11.3703703703704" style="1" customWidth="1"/>
    <col min="4" max="4" width="10.712962962963" style="1" customWidth="1"/>
    <col min="5" max="5" width="8.75" style="1" customWidth="1"/>
    <col min="6" max="7" width="10" style="1" customWidth="1"/>
    <col min="8" max="9" width="8.5" style="1" customWidth="1"/>
    <col min="10" max="10" width="9.5" style="1" customWidth="1"/>
    <col min="11" max="11" width="10.1851851851852" style="1" customWidth="1"/>
    <col min="12" max="16384" width="9" style="1"/>
  </cols>
  <sheetData>
    <row r="1" s="1" customFormat="1" ht="57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ht="35.1" customHeight="1" spans="1:11">
      <c r="A3" s="5">
        <v>1</v>
      </c>
      <c r="B3" s="5" t="s">
        <v>12</v>
      </c>
      <c r="C3" s="1">
        <f>D3+E3+F3+G3+H3</f>
        <v>35</v>
      </c>
      <c r="D3" s="6">
        <v>32.19</v>
      </c>
      <c r="E3" s="6">
        <v>1.59</v>
      </c>
      <c r="F3" s="6">
        <v>0</v>
      </c>
      <c r="G3" s="6">
        <v>1.06</v>
      </c>
      <c r="H3" s="6">
        <v>0.16</v>
      </c>
      <c r="I3" s="6">
        <v>9</v>
      </c>
      <c r="J3" s="6" t="s">
        <v>13</v>
      </c>
      <c r="K3" s="5"/>
    </row>
    <row r="4" s="2" customFormat="1" ht="35.1" customHeight="1" spans="1:11">
      <c r="A4" s="5">
        <v>2</v>
      </c>
      <c r="B4" s="5" t="s">
        <v>14</v>
      </c>
      <c r="C4" s="1">
        <f>D4+E4+F4+G4+H4</f>
        <v>20</v>
      </c>
      <c r="D4" s="6">
        <v>18.39</v>
      </c>
      <c r="E4" s="6">
        <v>0.91</v>
      </c>
      <c r="F4" s="6">
        <v>0</v>
      </c>
      <c r="G4" s="6">
        <v>0.61</v>
      </c>
      <c r="H4" s="6">
        <v>0.09</v>
      </c>
      <c r="I4" s="6">
        <v>6</v>
      </c>
      <c r="J4" s="6" t="s">
        <v>15</v>
      </c>
      <c r="K4" s="5"/>
    </row>
    <row r="5" s="1" customFormat="1" ht="35.1" customHeight="1" spans="1:11">
      <c r="A5" s="5">
        <v>3</v>
      </c>
      <c r="B5" s="5" t="s">
        <v>16</v>
      </c>
      <c r="C5" s="1">
        <f>D5+E5+F5+G5+H5</f>
        <v>35</v>
      </c>
      <c r="D5" s="6">
        <v>32.43</v>
      </c>
      <c r="E5" s="6">
        <v>1.28</v>
      </c>
      <c r="F5" s="6">
        <v>0</v>
      </c>
      <c r="G5" s="6">
        <v>0.96</v>
      </c>
      <c r="H5" s="6">
        <v>0.33</v>
      </c>
      <c r="I5" s="5">
        <v>6</v>
      </c>
      <c r="J5" s="5">
        <v>22</v>
      </c>
      <c r="K5" s="5"/>
    </row>
    <row r="6" s="1" customFormat="1" ht="35.1" customHeight="1" spans="1:11">
      <c r="A6" s="5">
        <v>4</v>
      </c>
      <c r="B6" s="5" t="s">
        <v>17</v>
      </c>
      <c r="C6" s="1">
        <f>D6+E6+F6+G6+H6</f>
        <v>40</v>
      </c>
      <c r="D6" s="7">
        <v>36.13</v>
      </c>
      <c r="E6" s="7">
        <v>1.79</v>
      </c>
      <c r="F6" s="7">
        <v>0.89</v>
      </c>
      <c r="G6" s="7">
        <v>1.19</v>
      </c>
      <c r="H6" s="7">
        <v>0</v>
      </c>
      <c r="I6" s="7">
        <v>95</v>
      </c>
      <c r="J6" s="7">
        <v>339</v>
      </c>
      <c r="K6" s="5"/>
    </row>
    <row r="7" s="1" customFormat="1" ht="35.1" customHeight="1" spans="1:11">
      <c r="A7" s="5">
        <v>5</v>
      </c>
      <c r="B7" s="5" t="s">
        <v>18</v>
      </c>
      <c r="C7" s="1">
        <f>D7+E7+F7+G7+H7</f>
        <v>32.99</v>
      </c>
      <c r="D7" s="7">
        <v>30.56</v>
      </c>
      <c r="E7" s="7">
        <v>1.21</v>
      </c>
      <c r="F7" s="7">
        <v>0</v>
      </c>
      <c r="G7" s="7">
        <v>0.91</v>
      </c>
      <c r="H7" s="7">
        <v>0.31</v>
      </c>
      <c r="I7" s="5">
        <v>124</v>
      </c>
      <c r="J7" s="5">
        <v>414</v>
      </c>
      <c r="K7" s="5"/>
    </row>
    <row r="8" ht="35.1" customHeight="1" spans="1:7">
      <c r="A8" s="5">
        <v>6</v>
      </c>
      <c r="B8" s="1" t="s">
        <v>19</v>
      </c>
      <c r="C8" s="1">
        <f>SUM(C3:C7)</f>
        <v>162.99</v>
      </c>
      <c r="D8" s="6"/>
      <c r="E8" s="6"/>
      <c r="F8" s="6"/>
      <c r="G8" s="6"/>
    </row>
  </sheetData>
  <mergeCells count="1">
    <mergeCell ref="A1:J1"/>
  </mergeCells>
  <pageMargins left="0.904861111111111" right="0.196527777777778" top="0.314583333333333" bottom="0.393055555555556" header="0.5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2021年大中型项目库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印度彦祖</cp:lastModifiedBy>
  <dcterms:created xsi:type="dcterms:W3CDTF">2020-06-11T09:04:00Z</dcterms:created>
  <cp:lastPrinted>2021-09-09T07:05:00Z</cp:lastPrinted>
  <dcterms:modified xsi:type="dcterms:W3CDTF">2024-01-16T03:50:08Z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816566580B0744B0BDAF44F72ECF735B</vt:lpwstr>
  </property>
</Properties>
</file>