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承保明细表!$A$7:$M$14</definedName>
  </definedNames>
  <calcPr calcId="144525"/>
</workbook>
</file>

<file path=xl/sharedStrings.xml><?xml version="1.0" encoding="utf-8"?>
<sst xmlns="http://schemas.openxmlformats.org/spreadsheetml/2006/main" count="27" uniqueCount="26">
  <si>
    <t>附件1：</t>
  </si>
  <si>
    <t>江门市台山市2023年第三季度政策性能繁母猪保险承保明细表</t>
  </si>
  <si>
    <t>统计日期：2023年7月1日至2023年9月30日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</si>
  <si>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</si>
  <si>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</si>
  <si>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</si>
  <si>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</si>
  <si>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</si>
  <si>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</si>
  <si>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</si>
  <si>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</si>
  <si>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</si>
  <si>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</si>
  <si>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</si>
  <si>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</si>
  <si>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</si>
  <si>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</si>
  <si>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</si>
  <si>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</si>
  <si>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</si>
  <si>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</si>
  <si>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斗山</t>
  </si>
  <si>
    <t>端芬</t>
  </si>
  <si>
    <t>三合</t>
  </si>
  <si>
    <t>水步</t>
  </si>
  <si>
    <t>1、参保数量：养殖数量。
2、根据粤财金〔2022〕14号文件及江农农〔2021〕278号文件，能繁母猪保险各级财政保费分担说明：中央财政补贴40%，省级财政补贴35%，地、市级财政补贴6.665%，县（区）级财政补贴6.665%，农民自行负担11.67%；
3、根据粤财金〔2020〕26号、粤农农〔2020〕389号文件，能繁母猪保险基本保险金额：1500元/头；                                                                                                                                                                                                                   4、根据江农农〔2021〕278号文件，能繁母猪保险费率：6%。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</si>
</sst>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[DBNum2][$RMB]General;[Red][DBNum2][$RMB]General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22" borderId="17" applyNumberFormat="0" applyAlignment="0" applyProtection="0">
      <alignment vertical="center"/>
    </xf>
    <xf numFmtId="0" fontId="24" fillId="22" borderId="14" applyNumberFormat="0" applyAlignment="0" applyProtection="0">
      <alignment vertical="center"/>
    </xf>
    <xf numFmtId="0" fontId="28" fillId="27" borderId="19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6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176" fontId="5" fillId="0" borderId="12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0" fontId="11" fillId="0" borderId="13" xfId="0" applyNumberFormat="1" applyFont="1" applyBorder="1" applyAlignment="1">
      <alignment vertical="center" wrapText="1"/>
    </xf>
    <xf numFmtId="0" fontId="11" fillId="0" borderId="9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4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1.875" customWidth="1"/>
    <col min="3" max="4" width="13.625" customWidth="1"/>
    <col min="5" max="6" width="14.625" customWidth="1"/>
    <col min="7" max="9" width="14.625" style="4" customWidth="1"/>
    <col min="10" max="10" width="16.125" style="4" customWidth="1"/>
    <col min="11" max="11" width="16.125" customWidth="1"/>
    <col min="13" max="13" width="37.25" customWidth="1"/>
  </cols>
  <sheetData>
    <row r="1" ht="15" spans="1:11">
      <c r="A1" s="5" t="s">
        <v>0</v>
      </c>
      <c r="B1" s="5"/>
      <c r="C1" s="5"/>
      <c r="D1" s="5"/>
      <c r="E1" s="5"/>
      <c r="F1" s="5"/>
      <c r="G1" s="6"/>
      <c r="H1" s="6"/>
      <c r="I1" s="6"/>
      <c r="J1" s="6"/>
      <c r="K1" s="5"/>
    </row>
    <row r="2" ht="35" customHeight="1" spans="1:1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1" customFormat="1" ht="30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15"/>
      <c r="J4" s="36"/>
      <c r="K4" s="12" t="s">
        <v>10</v>
      </c>
    </row>
    <row r="5" ht="19.5" customHeight="1" spans="1:11">
      <c r="A5" s="16"/>
      <c r="B5" s="17"/>
      <c r="C5" s="17"/>
      <c r="D5" s="17"/>
      <c r="E5" s="16"/>
      <c r="F5" s="18" t="s">
        <v>11</v>
      </c>
      <c r="G5" s="19" t="s">
        <v>12</v>
      </c>
      <c r="H5" s="19" t="s">
        <v>13</v>
      </c>
      <c r="I5" s="19" t="s">
        <v>14</v>
      </c>
      <c r="J5" s="19" t="s">
        <v>15</v>
      </c>
      <c r="K5" s="16"/>
    </row>
    <row r="6" s="2" customFormat="1" ht="25" customHeight="1" spans="1:13">
      <c r="A6" s="20" t="s">
        <v>16</v>
      </c>
      <c r="B6" s="21"/>
      <c r="C6" s="21"/>
      <c r="D6" s="21"/>
      <c r="E6" s="22"/>
      <c r="F6" s="23">
        <f>SUM(F7:I7)</f>
        <v>107320.95</v>
      </c>
      <c r="G6" s="24"/>
      <c r="H6" s="24"/>
      <c r="I6" s="37"/>
      <c r="J6" s="19" t="s">
        <v>17</v>
      </c>
      <c r="K6" s="38" t="s">
        <v>17</v>
      </c>
      <c r="M6" s="39"/>
    </row>
    <row r="7" s="2" customFormat="1" ht="56.25" customHeight="1" spans="1:13">
      <c r="A7" s="18" t="s">
        <v>18</v>
      </c>
      <c r="B7" s="25">
        <f t="shared" ref="B7:J7" si="0">SUM(B8:B13)</f>
        <v>5245</v>
      </c>
      <c r="C7" s="25">
        <f t="shared" si="0"/>
        <v>1350</v>
      </c>
      <c r="D7" s="25">
        <f t="shared" si="0"/>
        <v>2025000</v>
      </c>
      <c r="E7" s="25">
        <f t="shared" si="0"/>
        <v>121500</v>
      </c>
      <c r="F7" s="25">
        <f t="shared" si="0"/>
        <v>48600</v>
      </c>
      <c r="G7" s="25">
        <f t="shared" si="0"/>
        <v>42525</v>
      </c>
      <c r="H7" s="25">
        <f t="shared" si="0"/>
        <v>8097.96</v>
      </c>
      <c r="I7" s="25">
        <f t="shared" si="0"/>
        <v>8097.99</v>
      </c>
      <c r="J7" s="25">
        <f t="shared" si="0"/>
        <v>14179.05</v>
      </c>
      <c r="K7" s="40"/>
      <c r="M7" s="3"/>
    </row>
    <row r="8" s="3" customFormat="1" ht="30" customHeight="1" spans="1:11">
      <c r="A8" s="26" t="s">
        <v>19</v>
      </c>
      <c r="B8" s="27">
        <v>305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41"/>
    </row>
    <row r="9" s="3" customFormat="1" ht="30" customHeight="1" spans="1:11">
      <c r="A9" s="26" t="s">
        <v>20</v>
      </c>
      <c r="B9" s="27">
        <v>250</v>
      </c>
      <c r="C9" s="28">
        <v>0</v>
      </c>
      <c r="D9" s="28">
        <v>0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41"/>
    </row>
    <row r="10" s="3" customFormat="1" ht="30" customHeight="1" spans="1:11">
      <c r="A10" s="26" t="s">
        <v>21</v>
      </c>
      <c r="B10" s="27">
        <v>190</v>
      </c>
      <c r="C10" s="28">
        <v>190</v>
      </c>
      <c r="D10" s="28">
        <v>285000</v>
      </c>
      <c r="E10" s="28">
        <v>17100</v>
      </c>
      <c r="F10" s="28">
        <v>6840</v>
      </c>
      <c r="G10" s="28">
        <v>5985</v>
      </c>
      <c r="H10" s="28">
        <v>1139.71</v>
      </c>
      <c r="I10" s="28">
        <v>1139.72</v>
      </c>
      <c r="J10" s="28">
        <v>1995.57</v>
      </c>
      <c r="K10" s="41"/>
    </row>
    <row r="11" s="3" customFormat="1" ht="30" customHeight="1" spans="1:11">
      <c r="A11" s="29" t="s">
        <v>22</v>
      </c>
      <c r="B11" s="30">
        <v>2230</v>
      </c>
      <c r="C11" s="28">
        <v>30</v>
      </c>
      <c r="D11" s="28">
        <v>45000</v>
      </c>
      <c r="E11" s="28">
        <v>2700</v>
      </c>
      <c r="F11" s="28">
        <v>1080</v>
      </c>
      <c r="G11" s="28">
        <v>945</v>
      </c>
      <c r="H11" s="28">
        <v>179.95</v>
      </c>
      <c r="I11" s="28">
        <v>179.96</v>
      </c>
      <c r="J11" s="28">
        <v>315.09</v>
      </c>
      <c r="K11" s="42"/>
    </row>
    <row r="12" s="3" customFormat="1" ht="30" customHeight="1" spans="1:11">
      <c r="A12" s="31" t="s">
        <v>23</v>
      </c>
      <c r="B12" s="32">
        <v>1750</v>
      </c>
      <c r="C12" s="28">
        <v>1080</v>
      </c>
      <c r="D12" s="28">
        <v>1620000</v>
      </c>
      <c r="E12" s="28">
        <v>97200</v>
      </c>
      <c r="F12" s="28">
        <v>38880</v>
      </c>
      <c r="G12" s="28">
        <v>34020</v>
      </c>
      <c r="H12" s="28">
        <v>6478.38</v>
      </c>
      <c r="I12" s="28">
        <v>6478.38</v>
      </c>
      <c r="J12" s="28">
        <v>11343.24</v>
      </c>
      <c r="K12" s="42"/>
    </row>
    <row r="13" s="3" customFormat="1" ht="30" customHeight="1" spans="1:11">
      <c r="A13" s="33" t="s">
        <v>24</v>
      </c>
      <c r="B13" s="34">
        <v>520</v>
      </c>
      <c r="C13" s="28">
        <v>50</v>
      </c>
      <c r="D13" s="28">
        <v>75000</v>
      </c>
      <c r="E13" s="28">
        <v>4500</v>
      </c>
      <c r="F13" s="28">
        <v>1800</v>
      </c>
      <c r="G13" s="28">
        <v>1575</v>
      </c>
      <c r="H13" s="28">
        <v>299.92</v>
      </c>
      <c r="I13" s="28">
        <v>299.93</v>
      </c>
      <c r="J13" s="28">
        <v>525.15</v>
      </c>
      <c r="K13" s="43"/>
    </row>
    <row r="14" ht="64.5" customHeight="1" spans="1:11">
      <c r="A14" s="35" t="s">
        <v>25</v>
      </c>
      <c r="B14" s="35"/>
      <c r="C14" s="35"/>
      <c r="D14" s="35"/>
      <c r="E14" s="35"/>
      <c r="F14" s="35"/>
      <c r="G14" s="35"/>
      <c r="H14" s="35"/>
      <c r="I14" s="35"/>
      <c r="J14" s="35"/>
      <c r="K14" s="44"/>
    </row>
  </sheetData>
  <autoFilter ref="A7:M14">
    <extLst/>
  </autoFilter>
  <mergeCells count="12">
    <mergeCell ref="A2:K2"/>
    <mergeCell ref="E3:K3"/>
    <mergeCell ref="F4:J4"/>
    <mergeCell ref="A6:E6"/>
    <mergeCell ref="F6:I6"/>
    <mergeCell ref="A14:K14"/>
    <mergeCell ref="A4:A5"/>
    <mergeCell ref="B4:B5"/>
    <mergeCell ref="C4:C5"/>
    <mergeCell ref="D4:D5"/>
    <mergeCell ref="E4:E5"/>
    <mergeCell ref="K4:K5"/>
  </mergeCells>
  <printOptions horizontalCentered="1"/>
  <pageMargins left="0.865972222222222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2024-01-24T02:50:01Z</dcterms:created>
  <dcterms:modified xsi:type="dcterms:W3CDTF">2024-01-24T02:50:53Z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