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45"/>
  </bookViews>
  <sheets>
    <sheet name="承保明细表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<sst xmlns="http://schemas.openxmlformats.org/spreadsheetml/2006/main" count="22" uniqueCount="21">
  <si>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附件：</t>
  </si>
  <si>
    <t>台山市2023年12月政策性马铃薯种植保险承保明细表</t>
  </si>
  <si>
    <t>统计日期：2023年12月01日至2023年12月31日</t>
  </si>
  <si>
    <t>单位：亩、元</t>
  </si>
  <si>
    <t>单位</t>
  </si>
  <si>
    <t>2023年
累计参保数量</t>
  </si>
  <si>
    <t>当月参保数量</t>
  </si>
  <si>
    <t>当月总保险金额</t>
  </si>
  <si>
    <t>当月总保费</t>
  </si>
  <si>
    <t>保费构成</t>
  </si>
  <si>
    <t>备注</t>
  </si>
  <si>
    <t>中央财政</t>
  </si>
  <si>
    <t>省级财政</t>
  </si>
  <si>
    <t>市级财政</t>
  </si>
  <si>
    <t>县级财政</t>
  </si>
  <si>
    <t>农民承担</t>
  </si>
  <si>
    <t>财政应拨付总保费</t>
  </si>
  <si>
    <t>——</t>
  </si>
  <si>
    <t>合计</t>
  </si>
  <si>
    <t>白沙</t>
  </si>
  <si>
    <t>1、参保数量：种植数量。
2、根据粤财金〔2022〕14号文件、江农农〔2021〕278号文件，马铃薯种植保险各级财政保费分担说明：中央财政补贴35%，省级财政补贴30%，地、市级财政补贴7.5%，县（区）级财政补贴7.5%，农民自行负担20%；
3、根据粤财金〔2020〕26号、粤农农〔2020〕389号文件,马铃薯种植保险基本保险金额：1500元/年/亩；                                                                                                                                                                                          4、根据江农农〔2021〕278号文件，马铃薯种植保险费率：4.8%。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</si>
</sst>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[DBNum2][$RMB]General;[Red][DBNum2][$RMB]General"/>
    <numFmt numFmtId="178" formatCode="0.00_);[Red]\(0.00\)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8"/>
      <color theme="1"/>
      <name val="微软雅黑"/>
      <charset val="134"/>
    </font>
    <font>
      <b/>
      <sz val="9"/>
      <color theme="1"/>
      <name val="微软雅黑"/>
      <charset val="134"/>
    </font>
    <font>
      <sz val="1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6" borderId="16" applyNumberFormat="0" applyAlignment="0" applyProtection="0">
      <alignment vertical="center"/>
    </xf>
    <xf numFmtId="0" fontId="31" fillId="16" borderId="15" applyNumberFormat="0" applyAlignment="0" applyProtection="0">
      <alignment vertical="center"/>
    </xf>
    <xf numFmtId="0" fontId="21" fillId="22" borderId="1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178" fontId="5" fillId="0" borderId="0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8" fontId="8" fillId="2" borderId="6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77" fontId="2" fillId="0" borderId="0" xfId="0" applyNumberFormat="1" applyFont="1">
      <alignment vertical="center"/>
    </xf>
    <xf numFmtId="0" fontId="11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O9"/>
  <sheetViews>
    <sheetView tabSelected="1" workbookViewId="0">
      <selection activeCell="C15" sqref="C15"/>
    </sheetView>
  </sheetViews>
  <sheetFormatPr defaultColWidth="9" defaultRowHeight="13.5"/>
  <cols>
    <col min="1" max="1" width="8.625" customWidth="1"/>
    <col min="2" max="2" width="12.25" customWidth="1"/>
    <col min="3" max="3" width="13.625" customWidth="1"/>
    <col min="4" max="5" width="15.125" customWidth="1"/>
    <col min="6" max="6" width="11.625" customWidth="1"/>
    <col min="7" max="10" width="11.625" style="5" customWidth="1"/>
    <col min="11" max="11" width="9.75" customWidth="1"/>
    <col min="13" max="13" width="9.625" customWidth="1"/>
    <col min="14" max="14" width="25.375" customWidth="1"/>
  </cols>
  <sheetData>
    <row r="1" ht="16.5" spans="1:11">
      <c r="A1" s="6" t="s">
        <v>0</v>
      </c>
      <c r="B1" s="6"/>
      <c r="C1" s="7"/>
      <c r="D1" s="7"/>
      <c r="E1" s="7"/>
      <c r="F1" s="7"/>
      <c r="G1" s="8"/>
      <c r="H1" s="8"/>
      <c r="I1" s="8"/>
      <c r="J1" s="8"/>
      <c r="K1" s="7"/>
    </row>
    <row r="2" ht="4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3" customHeight="1" spans="1:11">
      <c r="A3" s="10" t="s">
        <v>2</v>
      </c>
      <c r="B3" s="11"/>
      <c r="C3" s="11"/>
      <c r="D3" s="12"/>
      <c r="E3" s="13" t="s">
        <v>3</v>
      </c>
      <c r="F3" s="13"/>
      <c r="G3" s="13"/>
      <c r="H3" s="13"/>
      <c r="I3" s="13"/>
      <c r="J3" s="13"/>
      <c r="K3" s="13"/>
    </row>
    <row r="4" ht="19.5" customHeight="1" spans="1:11">
      <c r="A4" s="14" t="s">
        <v>4</v>
      </c>
      <c r="B4" s="15" t="s">
        <v>5</v>
      </c>
      <c r="C4" s="15" t="s">
        <v>6</v>
      </c>
      <c r="D4" s="15" t="s">
        <v>7</v>
      </c>
      <c r="E4" s="14" t="s">
        <v>8</v>
      </c>
      <c r="F4" s="16" t="s">
        <v>9</v>
      </c>
      <c r="G4" s="17"/>
      <c r="H4" s="17"/>
      <c r="I4" s="17"/>
      <c r="J4" s="31"/>
      <c r="K4" s="14" t="s">
        <v>10</v>
      </c>
    </row>
    <row r="5" ht="19.5" customHeight="1" spans="1:11">
      <c r="A5" s="18"/>
      <c r="B5" s="19"/>
      <c r="C5" s="19"/>
      <c r="D5" s="19"/>
      <c r="E5" s="18"/>
      <c r="F5" s="20" t="s">
        <v>11</v>
      </c>
      <c r="G5" s="21" t="s">
        <v>12</v>
      </c>
      <c r="H5" s="21" t="s">
        <v>13</v>
      </c>
      <c r="I5" s="21" t="s">
        <v>14</v>
      </c>
      <c r="J5" s="21" t="s">
        <v>15</v>
      </c>
      <c r="K5" s="18"/>
    </row>
    <row r="6" s="2" customFormat="1" ht="28" customHeight="1" spans="1:14">
      <c r="A6" s="22" t="s">
        <v>16</v>
      </c>
      <c r="B6" s="23"/>
      <c r="C6" s="23"/>
      <c r="D6" s="23"/>
      <c r="E6" s="24"/>
      <c r="F6" s="25">
        <f>SUM(F7:I7)</f>
        <v>10137.6</v>
      </c>
      <c r="G6" s="25"/>
      <c r="H6" s="25"/>
      <c r="I6" s="32"/>
      <c r="J6" s="21" t="s">
        <v>17</v>
      </c>
      <c r="K6" s="33" t="s">
        <v>17</v>
      </c>
      <c r="N6" s="34"/>
    </row>
    <row r="7" s="3" customFormat="1" ht="28" customHeight="1" spans="1:14">
      <c r="A7" s="20" t="s">
        <v>18</v>
      </c>
      <c r="B7" s="26">
        <f>SUM(B8)</f>
        <v>176</v>
      </c>
      <c r="C7" s="26">
        <f t="shared" ref="C7:J7" si="0">SUM(C8)</f>
        <v>176</v>
      </c>
      <c r="D7" s="26">
        <f t="shared" si="0"/>
        <v>264000</v>
      </c>
      <c r="E7" s="26">
        <f t="shared" si="0"/>
        <v>12672</v>
      </c>
      <c r="F7" s="26">
        <f t="shared" si="0"/>
        <v>4435.2</v>
      </c>
      <c r="G7" s="26">
        <f t="shared" si="0"/>
        <v>3801.6</v>
      </c>
      <c r="H7" s="26">
        <f t="shared" si="0"/>
        <v>950.4</v>
      </c>
      <c r="I7" s="26">
        <f t="shared" si="0"/>
        <v>950.4</v>
      </c>
      <c r="J7" s="26">
        <f t="shared" si="0"/>
        <v>2534.4</v>
      </c>
      <c r="K7" s="35"/>
      <c r="M7" s="36"/>
      <c r="N7" s="37"/>
    </row>
    <row r="8" s="4" customFormat="1" ht="28" customHeight="1" spans="1:11">
      <c r="A8" s="27" t="s">
        <v>19</v>
      </c>
      <c r="B8" s="28">
        <v>176</v>
      </c>
      <c r="C8" s="29">
        <v>176</v>
      </c>
      <c r="D8" s="29">
        <v>264000</v>
      </c>
      <c r="E8" s="29">
        <v>12672</v>
      </c>
      <c r="F8" s="29">
        <v>4435.2</v>
      </c>
      <c r="G8" s="29">
        <v>3801.6</v>
      </c>
      <c r="H8" s="29">
        <v>950.4</v>
      </c>
      <c r="I8" s="29">
        <v>950.4</v>
      </c>
      <c r="J8" s="29">
        <v>2534.4</v>
      </c>
      <c r="K8" s="38"/>
    </row>
    <row r="9" ht="78" customHeight="1" spans="1:15">
      <c r="A9" s="30" t="s">
        <v>20</v>
      </c>
      <c r="B9" s="30"/>
      <c r="C9" s="30"/>
      <c r="D9" s="30"/>
      <c r="E9" s="30"/>
      <c r="F9" s="30"/>
      <c r="G9" s="30"/>
      <c r="H9" s="30"/>
      <c r="I9" s="30"/>
      <c r="J9" s="30"/>
      <c r="K9" s="30"/>
      <c r="O9" s="39"/>
    </row>
  </sheetData>
  <mergeCells count="12">
    <mergeCell ref="A2:K2"/>
    <mergeCell ref="E3:K3"/>
    <mergeCell ref="F4:J4"/>
    <mergeCell ref="A6:E6"/>
    <mergeCell ref="F6:I6"/>
    <mergeCell ref="A9:K9"/>
    <mergeCell ref="A4:A5"/>
    <mergeCell ref="B4:B5"/>
    <mergeCell ref="C4:C5"/>
    <mergeCell ref="D4:D5"/>
    <mergeCell ref="E4:E5"/>
    <mergeCell ref="K4:K5"/>
  </mergeCells>
  <printOptions horizontalCentered="1"/>
  <pageMargins left="0.984027777777778" right="0.590277777777778" top="0.590277777777778" bottom="0.354166666666667" header="0.314583333333333" footer="0.314583333333333"/>
  <pageSetup paperSize="9" scale="99" orientation="landscape" horizontalDpi="600"/>
  <headerFooter>
    <oddFooter>&amp;C第1页，共1页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承保明细表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金金</cp:lastModifiedBy>
  <dcterms:created xsi:type="dcterms:W3CDTF">2021-11-19T00:18:00Z</dcterms:created>
  <dcterms:modified xsi:type="dcterms:W3CDTF">2024-02-04T07:14:16Z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