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 tabRatio="926"/>
  </bookViews>
  <sheets>
    <sheet name="承保明细表" sheetId="1" r:id="rId1"/>
    <sheet name="业务清单(总)" sheetId="5" state="hidden" r:id="rId2"/>
  </sheets>
  <definedNames>
    <definedName name="_xlnm._FilterDatabase" localSheetId="1" hidden="1">'业务清单(总)'!$A$7:$M$91</definedName>
    <definedName name="_xlnm._FilterDatabase" localSheetId="0" hidden="1">承保明细表!$A$7:$Q$24</definedName>
    <definedName name="_xlnm.Print_Titles" localSheetId="1">'业务清单(总)'!$4:$5</definedName>
  </definedNames>
  <calcPr calcId="144525"/>
</workbook>
</file>

<file path=xl/sharedStrings.xml><?xml version="1.0" encoding="utf-8"?>
<sst xmlns="http://schemas.openxmlformats.org/spreadsheetml/2006/main" count="366" uniqueCount="201">
  <si>
    <t>附件：</t>
  </si>
  <si>
    <t>台山市2023年11月政策性蔬菜种植保险承保明细表</t>
  </si>
  <si>
    <t>统计日期：2023年11月1日至2023年11月30日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</si>
  <si>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</si>
  <si>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</si>
  <si>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</si>
  <si>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</si>
  <si>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</si>
  <si>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</si>
  <si>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</si>
  <si>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</si>
  <si>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</si>
  <si>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</si>
  <si>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</si>
  <si>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</si>
  <si>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</si>
  <si>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</si>
  <si>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总计</t>
  </si>
  <si>
    <t>11月共承保蔬菜7852亩，其中露地果菜7377亩、露地茎菜475亩。</t>
  </si>
  <si>
    <t>白沙</t>
  </si>
  <si>
    <t>北陡</t>
  </si>
  <si>
    <t>赤溪</t>
  </si>
  <si>
    <t>冲蒌</t>
  </si>
  <si>
    <t>露地果菜760亩，露地茎菜260亩</t>
  </si>
  <si>
    <t>大江</t>
  </si>
  <si>
    <t>都斛</t>
  </si>
  <si>
    <t>露地果菜612亩</t>
  </si>
  <si>
    <t>斗山</t>
  </si>
  <si>
    <t>端芬</t>
  </si>
  <si>
    <t>露地果菜5848亩</t>
  </si>
  <si>
    <t>广海</t>
  </si>
  <si>
    <t>海宴</t>
  </si>
  <si>
    <t>三合</t>
  </si>
  <si>
    <t>深井</t>
  </si>
  <si>
    <t>水步</t>
  </si>
  <si>
    <t>露地茎菜215亩</t>
  </si>
  <si>
    <t>四九</t>
  </si>
  <si>
    <t>露地果菜157亩</t>
  </si>
  <si>
    <t>台城</t>
  </si>
  <si>
    <t>汶村</t>
  </si>
  <si>
    <t>1、参保数量：种植业指种植面积亩数。
2、根据粤财金[2022]14号文件、江农农[2021]278号文件，蔬菜种植保险各级财政保费分担说明：省级财政补贴50%，地、市级财政补贴15%，县（区）级财政补贴15%，农民自行负担20%；
3、根据粤财金[2020]26号、粤农农〔2020〕389号文件，蔬菜种植保险分为叶菜、茎菜、果菜，每亩每茬保额分别为900元、1500元、2000元 ；                                                                                                                                                                                      4、根据江农农[2021]278号文件，蔬菜种植保险的露地蔬菜费率为15%、大棚蔬菜费率为10%。</t>
  </si>
  <si>
    <t>附件3：</t>
  </si>
  <si>
    <t>江门市台山市镇2022年10月政策性蔬菜种植保险业务清单</t>
  </si>
  <si>
    <t>统计日期：2022年10月01日至2022年10月31日</t>
  </si>
  <si>
    <t>序号</t>
  </si>
  <si>
    <t>投保人</t>
  </si>
  <si>
    <t>保单号</t>
  </si>
  <si>
    <t>起保日期</t>
  </si>
  <si>
    <t>参保数量</t>
  </si>
  <si>
    <t>总保险金额</t>
  </si>
  <si>
    <t>总保费</t>
  </si>
  <si>
    <t>黄翠琴</t>
  </si>
  <si>
    <t>P87820234407N000000161</t>
  </si>
  <si>
    <t>2023-06-30</t>
  </si>
  <si>
    <t>雷树洪</t>
  </si>
  <si>
    <t>P87820234407N000000142</t>
  </si>
  <si>
    <t>2023-05-31</t>
  </si>
  <si>
    <t>林日儒</t>
  </si>
  <si>
    <t>P87820234407N000000141</t>
  </si>
  <si>
    <t>王涛</t>
  </si>
  <si>
    <t>P87820234407N000000151</t>
  </si>
  <si>
    <t>2023-06-18</t>
  </si>
  <si>
    <t>P87820234407N000000152</t>
  </si>
  <si>
    <t>陈淑香</t>
  </si>
  <si>
    <t>P87820234407N000000127</t>
  </si>
  <si>
    <t>2023-04-29</t>
  </si>
  <si>
    <t>刘喜才</t>
  </si>
  <si>
    <t>P87820234407N000000149</t>
  </si>
  <si>
    <t>刘柱才</t>
  </si>
  <si>
    <t>P87820234407N000000140</t>
  </si>
  <si>
    <t>陆玉清</t>
  </si>
  <si>
    <t>P87820234407N000000153</t>
  </si>
  <si>
    <t>2023-06-22</t>
  </si>
  <si>
    <t>舒作军</t>
  </si>
  <si>
    <t>P87820234407N000000123</t>
  </si>
  <si>
    <t>P87820234407N000000167</t>
  </si>
  <si>
    <t>梁嘉文</t>
  </si>
  <si>
    <t>P87820234407N000000118</t>
  </si>
  <si>
    <t>林艳君</t>
  </si>
  <si>
    <t>P87820234407N000000166</t>
  </si>
  <si>
    <t>刘婉仪</t>
  </si>
  <si>
    <t>P87820234407N000000101</t>
  </si>
  <si>
    <t>2023-04-12</t>
  </si>
  <si>
    <t>丘贵兰</t>
  </si>
  <si>
    <t>P87820234407N000000165</t>
  </si>
  <si>
    <t>伍泽炽</t>
  </si>
  <si>
    <t>P87820234407N000000110</t>
  </si>
  <si>
    <t>邝汝和</t>
  </si>
  <si>
    <t>P87820234407N000000168</t>
  </si>
  <si>
    <t>蔡航</t>
  </si>
  <si>
    <t>P87820234407N000000144</t>
  </si>
  <si>
    <t>蔡敏仪</t>
  </si>
  <si>
    <t>P87820234407N000000120</t>
  </si>
  <si>
    <t>蔡莹</t>
  </si>
  <si>
    <t>P87820234407N000000100</t>
  </si>
  <si>
    <t>P87820234407N000000139</t>
  </si>
  <si>
    <t>曹惠敏</t>
  </si>
  <si>
    <t>P87820234407N000000131</t>
  </si>
  <si>
    <t>陈畅欢</t>
  </si>
  <si>
    <t>P87820234407N000000124</t>
  </si>
  <si>
    <t>陈如洁</t>
  </si>
  <si>
    <t>P87820234407N000000121</t>
  </si>
  <si>
    <t>陈素球</t>
  </si>
  <si>
    <t>P87820234407N000000157</t>
  </si>
  <si>
    <t>陈晓东</t>
  </si>
  <si>
    <t>P87820234407N000000114</t>
  </si>
  <si>
    <t>陈晓平</t>
  </si>
  <si>
    <t>P87820234407N000000122</t>
  </si>
  <si>
    <t>P87820234407N000000136</t>
  </si>
  <si>
    <t>2023-04-30</t>
  </si>
  <si>
    <t>冯建驱</t>
  </si>
  <si>
    <t>P87820234407N000000104</t>
  </si>
  <si>
    <t>何海雁</t>
  </si>
  <si>
    <t>P87820234407N000000130</t>
  </si>
  <si>
    <t>何梓豪</t>
  </si>
  <si>
    <t>P87820234407N000000137</t>
  </si>
  <si>
    <t>黄翠柳</t>
  </si>
  <si>
    <t>P87820234407N000000106</t>
  </si>
  <si>
    <t>江汝鸿</t>
  </si>
  <si>
    <t>P87820234407N000000108</t>
  </si>
  <si>
    <t>李华生</t>
  </si>
  <si>
    <t>P87820234407N000000098</t>
  </si>
  <si>
    <t>梁璐仪</t>
  </si>
  <si>
    <t>P87820234407N000000138</t>
  </si>
  <si>
    <t>P87820234407N000000154</t>
  </si>
  <si>
    <t>2023-06-26</t>
  </si>
  <si>
    <t>梁杏女</t>
  </si>
  <si>
    <t>P87820234407N000000105</t>
  </si>
  <si>
    <t>梁云峰</t>
  </si>
  <si>
    <t>P87820234407N000000099</t>
  </si>
  <si>
    <t>林春梅</t>
  </si>
  <si>
    <t>P87820234407N000000103</t>
  </si>
  <si>
    <t>刘文杰</t>
  </si>
  <si>
    <t>P87820234407N000000109</t>
  </si>
  <si>
    <t>刘小娟</t>
  </si>
  <si>
    <t>P87820234407N000000119</t>
  </si>
  <si>
    <t>麦摇运</t>
  </si>
  <si>
    <t>P87820234407N000000156</t>
  </si>
  <si>
    <t>梅立明</t>
  </si>
  <si>
    <t>P87820234407N000000132</t>
  </si>
  <si>
    <t>梅炎棠</t>
  </si>
  <si>
    <t>P87820234407N000000135</t>
  </si>
  <si>
    <t>欧丽芬</t>
  </si>
  <si>
    <t>P87820234407N000000112</t>
  </si>
  <si>
    <t>盘惠超</t>
  </si>
  <si>
    <t>P87820234407N000000158</t>
  </si>
  <si>
    <t>彭小娟</t>
  </si>
  <si>
    <t>P87820234407N000000133</t>
  </si>
  <si>
    <t>阮德芳</t>
  </si>
  <si>
    <t>P87820234407N000000102</t>
  </si>
  <si>
    <t>阮勇建</t>
  </si>
  <si>
    <t>P87820234407N000000111</t>
  </si>
  <si>
    <t>吴荣鑫</t>
  </si>
  <si>
    <t>P87820234407N000000134</t>
  </si>
  <si>
    <t>吴汝林</t>
  </si>
  <si>
    <t>P87820234407N000000125</t>
  </si>
  <si>
    <t>伍仕宜</t>
  </si>
  <si>
    <t>P87820234407N000000113</t>
  </si>
  <si>
    <t>余建明</t>
  </si>
  <si>
    <t>P87820234407N000000126</t>
  </si>
  <si>
    <t>P87820234407N000000145</t>
  </si>
  <si>
    <t>P87820234407N000000155</t>
  </si>
  <si>
    <t>张新奇</t>
  </si>
  <si>
    <t>P87820234407N000000146</t>
  </si>
  <si>
    <t>朱慧雯</t>
  </si>
  <si>
    <t>P87820234407N000000143</t>
  </si>
  <si>
    <t>邓建忠</t>
  </si>
  <si>
    <t>P87820234407N000000129</t>
  </si>
  <si>
    <t>李卓能</t>
  </si>
  <si>
    <t>P87820234407N000000128</t>
  </si>
  <si>
    <t>陈兰珍</t>
  </si>
  <si>
    <t>P87820234407N000000116</t>
  </si>
  <si>
    <t>林志梅</t>
  </si>
  <si>
    <t>P87820234407N000000159</t>
  </si>
  <si>
    <t>刘银杏</t>
  </si>
  <si>
    <t>P87820234407N000000117</t>
  </si>
  <si>
    <t>台山市强发农业科技有限公司</t>
  </si>
  <si>
    <t>P87820234407N000000163</t>
  </si>
  <si>
    <t>台山市霞乡农业科技有限公司</t>
  </si>
  <si>
    <t>P87820234407N000000162</t>
  </si>
  <si>
    <t>李活强</t>
  </si>
  <si>
    <t>P87820234407N000000147</t>
  </si>
  <si>
    <t>P87820234407N000000148</t>
  </si>
  <si>
    <t>李杏燕</t>
  </si>
  <si>
    <t>P87820234407N000000107</t>
  </si>
  <si>
    <t>台山市东冠粤侨汇种植专业合作社</t>
  </si>
  <si>
    <t>P87820234407N000000164</t>
  </si>
  <si>
    <t>广东金大卓生态农业发展有限公司</t>
  </si>
  <si>
    <t>P87820234407N000000150</t>
  </si>
  <si>
    <t>杨金权</t>
  </si>
  <si>
    <t>P87820234407N000000160</t>
  </si>
  <si>
    <t>甄伟宣</t>
  </si>
  <si>
    <t>P87820234407N000000115</t>
  </si>
  <si>
    <t>2023-04-26</t>
  </si>
  <si>
    <t>1、参保数量：种植业指种植面积亩数。
2、根据江农农[2021]278号文件，蔬菜种植保险各级财政保费分担说明：省级财政补贴50%，地、市级财政补贴15%，县（区）级财政补贴15%，农民自行负担20%；
3、根据粤财金[2020]26号、粤农农〔2020〕389号文件，蔬菜种植保险分为叶菜、茎菜、果菜，每亩每茬保额分别为900元、1500元、2000元 ；                                                                                                                                                                                      4、根据江农农[2021]278号文件，蔬菜种植保险的露地蔬菜费率为15%、大棚蔬菜费率为10%。</t>
  </si>
  <si>
    <t>保险经办机构负责人：</t>
  </si>
  <si>
    <t>业务主管部门负责人：</t>
  </si>
  <si>
    <t xml:space="preserve">保险经办机构（盖章）： </t>
  </si>
  <si>
    <t>业务主管部门（盖章）：</t>
  </si>
  <si>
    <t xml:space="preserve">                    2022 年  11 月 26 日  </t>
  </si>
  <si>
    <t xml:space="preserve">           年     月     日  </t>
  </si>
</sst>
</file>

<file path=xl/styles.xml><?xml version="1.0" encoding="utf-8"?>
<styleSheet xmlns="http://schemas.openxmlformats.org/spreadsheetml/2006/main">
  <numFmts count="6">
    <numFmt numFmtId="176" formatCode="[DBNum2][$RMB]General;[Red][DBNum2][$RMB]General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name val="宋体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b/>
      <sz val="10"/>
      <color rgb="FF000000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color theme="1"/>
      <name val="宋体"/>
      <charset val="134"/>
    </font>
    <font>
      <sz val="9"/>
      <color rgb="FF000000"/>
      <name val="微软雅黑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sz val="10"/>
      <color rgb="FF000000"/>
      <name val="微软雅黑"/>
      <charset val="134"/>
    </font>
    <font>
      <sz val="8"/>
      <color theme="1"/>
      <name val="微软雅黑"/>
      <charset val="134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9" fillId="8" borderId="11" applyNumberFormat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1" fillId="0" borderId="0" xfId="49" applyFont="1" applyFill="1" applyBorder="1" applyAlignment="1"/>
    <xf numFmtId="0" fontId="1" fillId="0" borderId="0" xfId="49" applyFont="1" applyFill="1" applyAlignment="1">
      <alignment vertical="center"/>
    </xf>
    <xf numFmtId="0" fontId="1" fillId="0" borderId="0" xfId="49" applyFont="1" applyFill="1" applyAlignment="1"/>
    <xf numFmtId="0" fontId="2" fillId="0" borderId="0" xfId="49" applyFont="1" applyFill="1" applyAlignment="1"/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1" fillId="0" borderId="0" xfId="49" applyNumberFormat="1" applyFont="1" applyFill="1" applyAlignment="1">
      <alignment vertical="center"/>
    </xf>
    <xf numFmtId="0" fontId="4" fillId="0" borderId="0" xfId="49" applyFont="1" applyFill="1" applyBorder="1" applyAlignment="1">
      <alignment horizontal="left"/>
    </xf>
    <xf numFmtId="0" fontId="4" fillId="0" borderId="0" xfId="49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vertical="center"/>
    </xf>
    <xf numFmtId="0" fontId="5" fillId="0" borderId="0" xfId="49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49" applyFont="1" applyFill="1" applyAlignment="1">
      <alignment horizontal="left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/>
    <xf numFmtId="177" fontId="4" fillId="0" borderId="0" xfId="49" applyNumberFormat="1" applyFont="1" applyFill="1" applyAlignment="1"/>
    <xf numFmtId="0" fontId="7" fillId="0" borderId="2" xfId="49" applyFont="1" applyFill="1" applyBorder="1" applyAlignment="1">
      <alignment horizontal="center" vertical="center"/>
    </xf>
    <xf numFmtId="177" fontId="7" fillId="0" borderId="2" xfId="49" applyNumberFormat="1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177" fontId="7" fillId="0" borderId="3" xfId="49" applyNumberFormat="1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/>
    </xf>
    <xf numFmtId="177" fontId="7" fillId="0" borderId="7" xfId="49" applyNumberFormat="1" applyFont="1" applyFill="1" applyBorder="1" applyAlignment="1">
      <alignment vertical="center"/>
    </xf>
    <xf numFmtId="0" fontId="8" fillId="0" borderId="7" xfId="49" applyFont="1" applyFill="1" applyBorder="1" applyAlignment="1">
      <alignment horizontal="center" vertical="center"/>
    </xf>
    <xf numFmtId="0" fontId="9" fillId="0" borderId="7" xfId="49" applyFont="1" applyFill="1" applyBorder="1" applyAlignment="1">
      <alignment horizontal="center" vertical="center"/>
    </xf>
    <xf numFmtId="0" fontId="9" fillId="0" borderId="7" xfId="49" applyFont="1" applyFill="1" applyBorder="1" applyAlignment="1">
      <alignment horizontal="center" vertical="center" wrapText="1"/>
    </xf>
    <xf numFmtId="177" fontId="9" fillId="0" borderId="7" xfId="49" applyNumberFormat="1" applyFont="1" applyFill="1" applyBorder="1" applyAlignment="1">
      <alignment vertical="center"/>
    </xf>
    <xf numFmtId="0" fontId="4" fillId="0" borderId="0" xfId="49" applyNumberFormat="1" applyFont="1" applyFill="1" applyBorder="1" applyAlignment="1"/>
    <xf numFmtId="0" fontId="5" fillId="0" borderId="0" xfId="49" applyNumberFormat="1" applyFont="1" applyFill="1" applyAlignment="1">
      <alignment horizontal="center" vertical="center"/>
    </xf>
    <xf numFmtId="0" fontId="10" fillId="0" borderId="0" xfId="49" applyNumberFormat="1" applyFont="1" applyFill="1" applyAlignment="1">
      <alignment horizontal="right"/>
    </xf>
    <xf numFmtId="177" fontId="7" fillId="0" borderId="5" xfId="49" applyNumberFormat="1" applyFont="1" applyFill="1" applyBorder="1" applyAlignment="1">
      <alignment horizontal="center" vertical="center"/>
    </xf>
    <xf numFmtId="177" fontId="7" fillId="0" borderId="6" xfId="49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177" fontId="7" fillId="0" borderId="7" xfId="49" applyNumberFormat="1" applyFont="1" applyFill="1" applyBorder="1" applyAlignment="1">
      <alignment horizontal="center" vertical="center"/>
    </xf>
    <xf numFmtId="0" fontId="7" fillId="0" borderId="3" xfId="49" applyNumberFormat="1" applyFont="1" applyFill="1" applyBorder="1" applyAlignment="1">
      <alignment horizontal="center" vertical="center"/>
    </xf>
    <xf numFmtId="0" fontId="7" fillId="0" borderId="7" xfId="49" applyNumberFormat="1" applyFont="1" applyFill="1" applyBorder="1" applyAlignment="1">
      <alignment horizontal="center" vertical="center"/>
    </xf>
    <xf numFmtId="0" fontId="6" fillId="2" borderId="7" xfId="49" applyNumberFormat="1" applyFont="1" applyFill="1" applyBorder="1" applyAlignment="1">
      <alignment horizontal="left" vertical="center" wrapText="1"/>
    </xf>
    <xf numFmtId="0" fontId="11" fillId="0" borderId="7" xfId="49" applyNumberFormat="1" applyFont="1" applyFill="1" applyBorder="1" applyAlignment="1">
      <alignment vertical="center" wrapText="1"/>
    </xf>
    <xf numFmtId="0" fontId="12" fillId="0" borderId="7" xfId="49" applyNumberFormat="1" applyFont="1" applyFill="1" applyBorder="1" applyAlignment="1">
      <alignment vertical="center" wrapText="1"/>
    </xf>
    <xf numFmtId="0" fontId="8" fillId="0" borderId="7" xfId="49" applyFont="1" applyFill="1" applyBorder="1" applyAlignment="1">
      <alignment horizontal="center" vertical="center" wrapText="1"/>
    </xf>
    <xf numFmtId="177" fontId="8" fillId="0" borderId="7" xfId="49" applyNumberFormat="1" applyFont="1" applyFill="1" applyBorder="1" applyAlignment="1">
      <alignment vertical="center"/>
    </xf>
    <xf numFmtId="0" fontId="13" fillId="0" borderId="8" xfId="49" applyFont="1" applyFill="1" applyBorder="1" applyAlignment="1">
      <alignment horizontal="left" vertical="center" wrapText="1"/>
    </xf>
    <xf numFmtId="177" fontId="1" fillId="0" borderId="0" xfId="49" applyNumberFormat="1" applyFont="1" applyFill="1" applyAlignment="1">
      <alignment vertical="center"/>
    </xf>
    <xf numFmtId="0" fontId="1" fillId="0" borderId="0" xfId="49" applyFont="1" applyFill="1" applyAlignment="1">
      <alignment horizontal="left" vertical="center"/>
    </xf>
    <xf numFmtId="0" fontId="14" fillId="0" borderId="0" xfId="49" applyFont="1" applyFill="1" applyAlignment="1">
      <alignment horizontal="left" vertical="center"/>
    </xf>
    <xf numFmtId="0" fontId="14" fillId="0" borderId="0" xfId="49" applyFont="1" applyFill="1" applyAlignment="1">
      <alignment horizontal="center"/>
    </xf>
    <xf numFmtId="0" fontId="14" fillId="0" borderId="0" xfId="49" applyFont="1" applyFill="1" applyAlignment="1"/>
    <xf numFmtId="0" fontId="1" fillId="0" borderId="0" xfId="49" applyFont="1" applyFill="1" applyAlignment="1">
      <alignment horizontal="center"/>
    </xf>
    <xf numFmtId="0" fontId="13" fillId="0" borderId="8" xfId="49" applyNumberFormat="1" applyFont="1" applyFill="1" applyBorder="1" applyAlignment="1">
      <alignment horizontal="left" vertical="center" wrapText="1"/>
    </xf>
    <xf numFmtId="0" fontId="1" fillId="0" borderId="0" xfId="49" applyNumberFormat="1" applyFont="1" applyFill="1" applyAlignment="1">
      <alignment horizontal="left" vertical="center"/>
    </xf>
    <xf numFmtId="0" fontId="1" fillId="0" borderId="0" xfId="49" applyNumberFormat="1" applyFont="1" applyFill="1" applyAlignment="1"/>
    <xf numFmtId="0" fontId="15" fillId="0" borderId="0" xfId="49" applyFont="1" applyFill="1" applyAlignment="1">
      <alignment vertical="center"/>
    </xf>
    <xf numFmtId="0" fontId="16" fillId="0" borderId="0" xfId="49" applyFont="1" applyFill="1" applyAlignment="1">
      <alignment vertical="center"/>
    </xf>
    <xf numFmtId="0" fontId="17" fillId="0" borderId="0" xfId="49" applyFont="1" applyFill="1" applyBorder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0" fontId="18" fillId="0" borderId="0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4" xfId="49" applyNumberFormat="1" applyFont="1" applyFill="1" applyBorder="1" applyAlignment="1">
      <alignment horizontal="center" vertical="center"/>
    </xf>
    <xf numFmtId="177" fontId="6" fillId="0" borderId="5" xfId="49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6" fillId="0" borderId="7" xfId="49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177" fontId="6" fillId="0" borderId="4" xfId="49" applyNumberFormat="1" applyFont="1" applyFill="1" applyBorder="1" applyAlignment="1">
      <alignment horizontal="center" vertical="center" wrapText="1"/>
    </xf>
    <xf numFmtId="177" fontId="6" fillId="0" borderId="5" xfId="49" applyNumberFormat="1" applyFont="1" applyFill="1" applyBorder="1" applyAlignment="1">
      <alignment horizontal="center" vertical="center" wrapText="1"/>
    </xf>
    <xf numFmtId="177" fontId="6" fillId="0" borderId="6" xfId="49" applyNumberFormat="1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/>
    </xf>
    <xf numFmtId="177" fontId="6" fillId="2" borderId="7" xfId="49" applyNumberFormat="1" applyFont="1" applyFill="1" applyBorder="1" applyAlignment="1">
      <alignment horizontal="center" vertical="center"/>
    </xf>
    <xf numFmtId="0" fontId="19" fillId="0" borderId="7" xfId="49" applyFont="1" applyFill="1" applyBorder="1" applyAlignment="1">
      <alignment horizontal="center" vertical="center"/>
    </xf>
    <xf numFmtId="177" fontId="19" fillId="2" borderId="7" xfId="49" applyNumberFormat="1" applyFont="1" applyFill="1" applyBorder="1" applyAlignment="1">
      <alignment horizontal="center" vertical="center"/>
    </xf>
    <xf numFmtId="177" fontId="6" fillId="0" borderId="6" xfId="49" applyNumberFormat="1" applyFont="1" applyFill="1" applyBorder="1" applyAlignment="1">
      <alignment horizontal="center" vertical="center"/>
    </xf>
    <xf numFmtId="0" fontId="20" fillId="0" borderId="7" xfId="49" applyNumberFormat="1" applyFont="1" applyFill="1" applyBorder="1" applyAlignment="1">
      <alignment horizontal="center" vertical="center" wrapText="1"/>
    </xf>
    <xf numFmtId="176" fontId="16" fillId="0" borderId="0" xfId="49" applyNumberFormat="1" applyFont="1" applyFill="1" applyAlignment="1">
      <alignment vertical="center"/>
    </xf>
    <xf numFmtId="0" fontId="10" fillId="2" borderId="7" xfId="49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justify"/>
    </xf>
    <xf numFmtId="0" fontId="11" fillId="0" borderId="7" xfId="49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13" fillId="2" borderId="7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Q24"/>
  <sheetViews>
    <sheetView tabSelected="1" workbookViewId="0">
      <selection activeCell="A2" sqref="A2:J2"/>
    </sheetView>
  </sheetViews>
  <sheetFormatPr defaultColWidth="9" defaultRowHeight="13.5"/>
  <cols>
    <col min="1" max="1" width="9.85714285714286" style="2" customWidth="1"/>
    <col min="2" max="3" width="13.8571428571429" style="2" customWidth="1"/>
    <col min="4" max="4" width="17.2857142857143" style="2" customWidth="1"/>
    <col min="5" max="5" width="16.1428571428571" style="2" customWidth="1"/>
    <col min="6" max="9" width="16" style="45" customWidth="1"/>
    <col min="10" max="10" width="42.7142857142857" style="2" customWidth="1"/>
    <col min="11" max="11" width="12" style="2"/>
    <col min="12" max="12" width="10.7142857142857" style="2"/>
    <col min="13" max="13" width="14.5714285714286" style="2"/>
    <col min="14" max="14" width="12" style="2"/>
    <col min="15" max="15" width="48.5714285714286" style="2" customWidth="1"/>
    <col min="16" max="16" width="12" style="2"/>
    <col min="17" max="17" width="12.5714285714286" style="2" customWidth="1"/>
    <col min="18" max="16380" width="9.14285714285714" style="2"/>
    <col min="16381" max="16384" width="9" style="2"/>
  </cols>
  <sheetData>
    <row r="1" ht="15" spans="1:10">
      <c r="A1" s="56" t="s">
        <v>0</v>
      </c>
      <c r="B1" s="56"/>
      <c r="C1" s="56"/>
      <c r="D1" s="56"/>
      <c r="E1" s="56"/>
      <c r="F1" s="57"/>
      <c r="G1" s="57"/>
      <c r="H1" s="57"/>
      <c r="I1" s="57"/>
      <c r="J1" s="56"/>
    </row>
    <row r="2" ht="36" customHeight="1" spans="1:10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="54" customFormat="1" ht="23" customHeight="1" spans="1:10">
      <c r="A3" s="13" t="s">
        <v>2</v>
      </c>
      <c r="B3" s="59"/>
      <c r="C3" s="59"/>
      <c r="D3" s="60"/>
      <c r="E3" s="61" t="s">
        <v>3</v>
      </c>
      <c r="F3" s="61"/>
      <c r="G3" s="61"/>
      <c r="H3" s="61"/>
      <c r="I3" s="61"/>
      <c r="J3" s="61"/>
    </row>
    <row r="4" ht="19.5" customHeight="1" spans="1:10">
      <c r="A4" s="62" t="s">
        <v>4</v>
      </c>
      <c r="B4" s="63" t="s">
        <v>5</v>
      </c>
      <c r="C4" s="63" t="s">
        <v>6</v>
      </c>
      <c r="D4" s="63" t="s">
        <v>7</v>
      </c>
      <c r="E4" s="62" t="s">
        <v>8</v>
      </c>
      <c r="F4" s="64" t="s">
        <v>9</v>
      </c>
      <c r="G4" s="65"/>
      <c r="H4" s="65"/>
      <c r="I4" s="79"/>
      <c r="J4" s="62" t="s">
        <v>10</v>
      </c>
    </row>
    <row r="5" ht="19.5" customHeight="1" spans="1:10">
      <c r="A5" s="66"/>
      <c r="B5" s="67"/>
      <c r="C5" s="67"/>
      <c r="D5" s="67"/>
      <c r="E5" s="66"/>
      <c r="F5" s="68" t="s">
        <v>11</v>
      </c>
      <c r="G5" s="68" t="s">
        <v>12</v>
      </c>
      <c r="H5" s="68" t="s">
        <v>13</v>
      </c>
      <c r="I5" s="68" t="s">
        <v>14</v>
      </c>
      <c r="J5" s="66"/>
    </row>
    <row r="6" s="55" customFormat="1" ht="19.5" customHeight="1" spans="1:15">
      <c r="A6" s="69" t="s">
        <v>15</v>
      </c>
      <c r="B6" s="70"/>
      <c r="C6" s="70"/>
      <c r="D6" s="70"/>
      <c r="E6" s="71"/>
      <c r="F6" s="72">
        <f>SUM(F7:H7)</f>
        <v>1855980</v>
      </c>
      <c r="G6" s="73"/>
      <c r="H6" s="74"/>
      <c r="I6" s="68" t="s">
        <v>16</v>
      </c>
      <c r="J6" s="80" t="s">
        <v>16</v>
      </c>
      <c r="O6" s="81"/>
    </row>
    <row r="7" s="55" customFormat="1" ht="47" customHeight="1" spans="1:17">
      <c r="A7" s="75" t="s">
        <v>17</v>
      </c>
      <c r="B7" s="76">
        <f>SUM(B8:B23)</f>
        <v>202978.34</v>
      </c>
      <c r="C7" s="76">
        <f>SUM(C8:C23)</f>
        <v>7852</v>
      </c>
      <c r="D7" s="76">
        <f t="shared" ref="C7:I7" si="0">SUM(D8:D23)</f>
        <v>15466500</v>
      </c>
      <c r="E7" s="76">
        <f t="shared" si="0"/>
        <v>2319975</v>
      </c>
      <c r="F7" s="76">
        <f t="shared" si="0"/>
        <v>1159987.5</v>
      </c>
      <c r="G7" s="76">
        <f t="shared" si="0"/>
        <v>347996.25</v>
      </c>
      <c r="H7" s="76">
        <f t="shared" si="0"/>
        <v>347996.25</v>
      </c>
      <c r="I7" s="76">
        <f t="shared" si="0"/>
        <v>463995</v>
      </c>
      <c r="J7" s="82" t="s">
        <v>18</v>
      </c>
      <c r="O7" s="83"/>
      <c r="Q7" s="85"/>
    </row>
    <row r="8" s="2" customFormat="1" ht="23" customHeight="1" spans="1:10">
      <c r="A8" s="77" t="s">
        <v>19</v>
      </c>
      <c r="B8" s="78">
        <v>3560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84" t="s">
        <v>16</v>
      </c>
    </row>
    <row r="9" s="2" customFormat="1" ht="23" customHeight="1" spans="1:14">
      <c r="A9" s="77" t="s">
        <v>20</v>
      </c>
      <c r="B9" s="78">
        <v>1192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84" t="s">
        <v>16</v>
      </c>
      <c r="L9" s="85"/>
      <c r="M9" s="85"/>
      <c r="N9" s="85"/>
    </row>
    <row r="10" s="2" customFormat="1" ht="23" customHeight="1" spans="1:14">
      <c r="A10" s="77" t="s">
        <v>21</v>
      </c>
      <c r="B10" s="78">
        <v>1242.6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84" t="s">
        <v>16</v>
      </c>
      <c r="L10" s="85"/>
      <c r="M10" s="85"/>
      <c r="N10" s="85"/>
    </row>
    <row r="11" s="2" customFormat="1" ht="23" customHeight="1" spans="1:10">
      <c r="A11" s="77" t="s">
        <v>22</v>
      </c>
      <c r="B11" s="78">
        <v>14154.6</v>
      </c>
      <c r="C11" s="78">
        <v>1020</v>
      </c>
      <c r="D11" s="78">
        <v>1910000</v>
      </c>
      <c r="E11" s="78">
        <v>286500</v>
      </c>
      <c r="F11" s="78">
        <v>143250</v>
      </c>
      <c r="G11" s="78">
        <v>42975</v>
      </c>
      <c r="H11" s="78">
        <v>42975</v>
      </c>
      <c r="I11" s="78">
        <v>57300</v>
      </c>
      <c r="J11" s="84" t="s">
        <v>23</v>
      </c>
    </row>
    <row r="12" s="2" customFormat="1" ht="23" customHeight="1" spans="1:10">
      <c r="A12" s="77" t="s">
        <v>24</v>
      </c>
      <c r="B12" s="78">
        <v>4716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84" t="s">
        <v>16</v>
      </c>
    </row>
    <row r="13" s="2" customFormat="1" ht="23" customHeight="1" spans="1:10">
      <c r="A13" s="77" t="s">
        <v>25</v>
      </c>
      <c r="B13" s="78">
        <v>7219.6</v>
      </c>
      <c r="C13" s="78">
        <v>612</v>
      </c>
      <c r="D13" s="78">
        <v>1224000</v>
      </c>
      <c r="E13" s="78">
        <v>183600</v>
      </c>
      <c r="F13" s="78">
        <v>91800</v>
      </c>
      <c r="G13" s="78">
        <v>27540</v>
      </c>
      <c r="H13" s="78">
        <v>27540</v>
      </c>
      <c r="I13" s="78">
        <v>36720</v>
      </c>
      <c r="J13" s="84" t="s">
        <v>26</v>
      </c>
    </row>
    <row r="14" s="2" customFormat="1" ht="23" customHeight="1" spans="1:10">
      <c r="A14" s="77" t="s">
        <v>27</v>
      </c>
      <c r="B14" s="78">
        <v>7247.44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84" t="s">
        <v>16</v>
      </c>
    </row>
    <row r="15" s="2" customFormat="1" ht="23" customHeight="1" spans="1:10">
      <c r="A15" s="77" t="s">
        <v>28</v>
      </c>
      <c r="B15" s="78">
        <v>89065</v>
      </c>
      <c r="C15" s="78">
        <v>5848</v>
      </c>
      <c r="D15" s="78">
        <v>11696000</v>
      </c>
      <c r="E15" s="78">
        <v>1754400</v>
      </c>
      <c r="F15" s="78">
        <v>877200</v>
      </c>
      <c r="G15" s="78">
        <v>263160</v>
      </c>
      <c r="H15" s="78">
        <v>263160</v>
      </c>
      <c r="I15" s="78">
        <v>350880</v>
      </c>
      <c r="J15" s="86" t="s">
        <v>29</v>
      </c>
    </row>
    <row r="16" s="2" customFormat="1" ht="23" customHeight="1" spans="1:10">
      <c r="A16" s="77" t="s">
        <v>30</v>
      </c>
      <c r="B16" s="78">
        <v>2338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84" t="s">
        <v>16</v>
      </c>
    </row>
    <row r="17" s="2" customFormat="1" ht="23" customHeight="1" spans="1:10">
      <c r="A17" s="77" t="s">
        <v>31</v>
      </c>
      <c r="B17" s="78">
        <v>42519.92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84" t="s">
        <v>16</v>
      </c>
    </row>
    <row r="18" s="2" customFormat="1" ht="23" customHeight="1" spans="1:10">
      <c r="A18" s="77" t="s">
        <v>32</v>
      </c>
      <c r="B18" s="78">
        <v>656.96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84" t="s">
        <v>16</v>
      </c>
    </row>
    <row r="19" s="2" customFormat="1" ht="23" customHeight="1" spans="1:10">
      <c r="A19" s="77" t="s">
        <v>33</v>
      </c>
      <c r="B19" s="78">
        <v>480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84" t="s">
        <v>16</v>
      </c>
    </row>
    <row r="20" s="2" customFormat="1" ht="23" customHeight="1" spans="1:10">
      <c r="A20" s="77" t="s">
        <v>34</v>
      </c>
      <c r="B20" s="78">
        <v>7431.12</v>
      </c>
      <c r="C20" s="78">
        <v>215</v>
      </c>
      <c r="D20" s="78">
        <v>322500</v>
      </c>
      <c r="E20" s="78">
        <v>48375</v>
      </c>
      <c r="F20" s="78">
        <v>24187.5</v>
      </c>
      <c r="G20" s="78">
        <v>7256.25</v>
      </c>
      <c r="H20" s="78">
        <v>7256.25</v>
      </c>
      <c r="I20" s="78">
        <v>9675</v>
      </c>
      <c r="J20" s="84" t="s">
        <v>35</v>
      </c>
    </row>
    <row r="21" s="2" customFormat="1" ht="23" customHeight="1" spans="1:10">
      <c r="A21" s="77" t="s">
        <v>36</v>
      </c>
      <c r="B21" s="78">
        <v>6358.32</v>
      </c>
      <c r="C21" s="78">
        <v>157</v>
      </c>
      <c r="D21" s="78">
        <v>314000</v>
      </c>
      <c r="E21" s="78">
        <v>47100</v>
      </c>
      <c r="F21" s="78">
        <v>23550</v>
      </c>
      <c r="G21" s="78">
        <v>7065</v>
      </c>
      <c r="H21" s="78">
        <v>7065</v>
      </c>
      <c r="I21" s="78">
        <v>9420</v>
      </c>
      <c r="J21" s="86" t="s">
        <v>37</v>
      </c>
    </row>
    <row r="22" s="2" customFormat="1" ht="23" customHeight="1" spans="1:10">
      <c r="A22" s="77" t="s">
        <v>38</v>
      </c>
      <c r="B22" s="78">
        <v>140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84" t="s">
        <v>16</v>
      </c>
    </row>
    <row r="23" s="2" customFormat="1" ht="23" customHeight="1" spans="1:10">
      <c r="A23" s="77" t="s">
        <v>39</v>
      </c>
      <c r="B23" s="78">
        <v>14656.78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84" t="s">
        <v>16</v>
      </c>
    </row>
    <row r="24" ht="72" customHeight="1" spans="1:10">
      <c r="A24" s="44" t="s">
        <v>40</v>
      </c>
      <c r="B24" s="44"/>
      <c r="C24" s="44"/>
      <c r="D24" s="44"/>
      <c r="E24" s="44"/>
      <c r="F24" s="44"/>
      <c r="G24" s="44"/>
      <c r="H24" s="44"/>
      <c r="I24" s="44"/>
      <c r="J24" s="44"/>
    </row>
  </sheetData>
  <mergeCells count="12">
    <mergeCell ref="A2:J2"/>
    <mergeCell ref="E3:J3"/>
    <mergeCell ref="F4:I4"/>
    <mergeCell ref="A6:E6"/>
    <mergeCell ref="F6:H6"/>
    <mergeCell ref="A24:J24"/>
    <mergeCell ref="A4:A5"/>
    <mergeCell ref="B4:B5"/>
    <mergeCell ref="C4:C5"/>
    <mergeCell ref="D4:D5"/>
    <mergeCell ref="E4:E5"/>
    <mergeCell ref="J4:J5"/>
  </mergeCells>
  <printOptions horizontalCentered="1"/>
  <pageMargins left="0.511805555555556" right="0.472222222222222" top="0.472222222222222" bottom="0.354166666666667" header="0.314583333333333" footer="0.314583333333333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92D050"/>
  </sheetPr>
  <dimension ref="A1:M93"/>
  <sheetViews>
    <sheetView workbookViewId="0">
      <selection activeCell="B76" sqref="B76:L76"/>
    </sheetView>
  </sheetViews>
  <sheetFormatPr defaultColWidth="9" defaultRowHeight="13.5"/>
  <cols>
    <col min="1" max="1" width="6" style="2" customWidth="1"/>
    <col min="2" max="2" width="7.28571428571429" style="2" customWidth="1"/>
    <col min="3" max="3" width="9.42857142857143" style="2" customWidth="1"/>
    <col min="4" max="4" width="27.2857142857143" style="2" customWidth="1"/>
    <col min="5" max="5" width="13.2857142857143" style="2" customWidth="1"/>
    <col min="6" max="6" width="10.8571428571429" style="2" customWidth="1"/>
    <col min="7" max="7" width="15.4285714285714" style="2" customWidth="1"/>
    <col min="8" max="8" width="14.7142857142857" style="2" customWidth="1"/>
    <col min="9" max="9" width="12.8571428571429" style="2" customWidth="1"/>
    <col min="10" max="10" width="13.8571428571429" style="2" customWidth="1"/>
    <col min="11" max="12" width="13" style="2" customWidth="1"/>
    <col min="13" max="13" width="20.8571428571429" style="7" customWidth="1"/>
    <col min="14" max="15" width="9.14285714285714" style="2"/>
    <col min="16" max="16" width="9.28571428571429" style="2"/>
    <col min="17" max="16384" width="9.14285714285714" style="2"/>
  </cols>
  <sheetData>
    <row r="1" s="1" customFormat="1" ht="15" spans="1:13">
      <c r="A1" s="8" t="s">
        <v>41</v>
      </c>
      <c r="B1" s="9"/>
      <c r="C1" s="10"/>
      <c r="D1" s="10"/>
      <c r="E1" s="10"/>
      <c r="F1" s="11"/>
      <c r="G1" s="11"/>
      <c r="H1" s="11"/>
      <c r="I1" s="11"/>
      <c r="J1" s="11"/>
      <c r="K1" s="11"/>
      <c r="L1" s="11"/>
      <c r="M1" s="30"/>
    </row>
    <row r="2" s="2" customFormat="1" ht="36" customHeight="1" spans="1:13">
      <c r="A2" s="12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1"/>
    </row>
    <row r="3" s="3" customFormat="1" ht="23" customHeight="1" spans="1:13">
      <c r="A3" s="13" t="s">
        <v>43</v>
      </c>
      <c r="B3" s="14"/>
      <c r="C3" s="15"/>
      <c r="D3" s="15"/>
      <c r="E3" s="15"/>
      <c r="F3" s="16"/>
      <c r="G3" s="16"/>
      <c r="H3" s="17"/>
      <c r="I3" s="17"/>
      <c r="J3" s="17"/>
      <c r="K3" s="17"/>
      <c r="L3" s="17"/>
      <c r="M3" s="32" t="s">
        <v>3</v>
      </c>
    </row>
    <row r="4" s="4" customFormat="1" ht="20.1" customHeight="1" spans="1:13">
      <c r="A4" s="18" t="s">
        <v>44</v>
      </c>
      <c r="B4" s="18" t="s">
        <v>4</v>
      </c>
      <c r="C4" s="18" t="s">
        <v>45</v>
      </c>
      <c r="D4" s="18" t="s">
        <v>46</v>
      </c>
      <c r="E4" s="18" t="s">
        <v>47</v>
      </c>
      <c r="F4" s="18" t="s">
        <v>48</v>
      </c>
      <c r="G4" s="18" t="s">
        <v>49</v>
      </c>
      <c r="H4" s="19" t="s">
        <v>50</v>
      </c>
      <c r="I4" s="33" t="s">
        <v>9</v>
      </c>
      <c r="J4" s="33"/>
      <c r="K4" s="33"/>
      <c r="L4" s="34"/>
      <c r="M4" s="35" t="s">
        <v>10</v>
      </c>
    </row>
    <row r="5" s="4" customFormat="1" ht="20.1" customHeight="1" spans="1:13">
      <c r="A5" s="20"/>
      <c r="B5" s="20"/>
      <c r="C5" s="20"/>
      <c r="D5" s="20"/>
      <c r="E5" s="20"/>
      <c r="F5" s="20"/>
      <c r="G5" s="20"/>
      <c r="H5" s="21"/>
      <c r="I5" s="36" t="s">
        <v>11</v>
      </c>
      <c r="J5" s="36" t="s">
        <v>12</v>
      </c>
      <c r="K5" s="36" t="s">
        <v>13</v>
      </c>
      <c r="L5" s="36" t="s">
        <v>14</v>
      </c>
      <c r="M5" s="37"/>
    </row>
    <row r="6" s="5" customFormat="1" ht="26.25" customHeight="1" spans="1:13">
      <c r="A6" s="22" t="s">
        <v>15</v>
      </c>
      <c r="B6" s="23"/>
      <c r="C6" s="23"/>
      <c r="D6" s="23"/>
      <c r="E6" s="23"/>
      <c r="F6" s="23"/>
      <c r="G6" s="23"/>
      <c r="H6" s="24"/>
      <c r="I6" s="33">
        <f>SUM(I7:K7)</f>
        <v>10465695.12</v>
      </c>
      <c r="J6" s="33"/>
      <c r="K6" s="34"/>
      <c r="L6" s="36" t="s">
        <v>16</v>
      </c>
      <c r="M6" s="38" t="s">
        <v>16</v>
      </c>
    </row>
    <row r="7" s="5" customFormat="1" ht="32" customHeight="1" spans="1:13">
      <c r="A7" s="22" t="s">
        <v>17</v>
      </c>
      <c r="B7" s="23"/>
      <c r="C7" s="23"/>
      <c r="D7" s="23"/>
      <c r="E7" s="24"/>
      <c r="F7" s="25">
        <f>SUM(F8:F86)</f>
        <v>49762.6</v>
      </c>
      <c r="G7" s="25">
        <f t="shared" ref="G7:L7" si="0">SUM(G8:G86)</f>
        <v>87214126</v>
      </c>
      <c r="H7" s="25">
        <f t="shared" si="0"/>
        <v>13082118.9</v>
      </c>
      <c r="I7" s="25">
        <f t="shared" si="0"/>
        <v>6541059.45</v>
      </c>
      <c r="J7" s="25">
        <f t="shared" si="0"/>
        <v>1962317.83</v>
      </c>
      <c r="K7" s="25">
        <f t="shared" si="0"/>
        <v>1962317.84</v>
      </c>
      <c r="L7" s="25">
        <f t="shared" si="0"/>
        <v>2616423.78</v>
      </c>
      <c r="M7" s="39"/>
    </row>
    <row r="8" s="6" customFormat="1" ht="45" hidden="1" customHeight="1" spans="1:13">
      <c r="A8" s="26">
        <v>1</v>
      </c>
      <c r="B8" s="27" t="s">
        <v>19</v>
      </c>
      <c r="C8" s="28" t="s">
        <v>51</v>
      </c>
      <c r="D8" s="27" t="s">
        <v>52</v>
      </c>
      <c r="E8" s="27" t="s">
        <v>53</v>
      </c>
      <c r="F8" s="29">
        <v>395</v>
      </c>
      <c r="G8" s="29">
        <v>790000</v>
      </c>
      <c r="H8" s="29">
        <v>118500</v>
      </c>
      <c r="I8" s="29">
        <v>59250</v>
      </c>
      <c r="J8" s="29">
        <v>17775</v>
      </c>
      <c r="K8" s="29">
        <v>17775</v>
      </c>
      <c r="L8" s="29">
        <v>23700</v>
      </c>
      <c r="M8" s="40"/>
    </row>
    <row r="9" s="6" customFormat="1" ht="30" hidden="1" customHeight="1" spans="1:13">
      <c r="A9" s="26">
        <v>2</v>
      </c>
      <c r="B9" s="27" t="s">
        <v>19</v>
      </c>
      <c r="C9" s="28" t="s">
        <v>54</v>
      </c>
      <c r="D9" s="27" t="s">
        <v>55</v>
      </c>
      <c r="E9" s="27" t="s">
        <v>56</v>
      </c>
      <c r="F9" s="29">
        <v>382</v>
      </c>
      <c r="G9" s="29">
        <v>764000</v>
      </c>
      <c r="H9" s="29">
        <v>114600</v>
      </c>
      <c r="I9" s="29">
        <v>57300</v>
      </c>
      <c r="J9" s="29">
        <v>17190</v>
      </c>
      <c r="K9" s="29">
        <v>17190</v>
      </c>
      <c r="L9" s="29">
        <v>22920</v>
      </c>
      <c r="M9" s="40"/>
    </row>
    <row r="10" s="6" customFormat="1" ht="30" hidden="1" customHeight="1" spans="1:13">
      <c r="A10" s="26">
        <v>3</v>
      </c>
      <c r="B10" s="27" t="s">
        <v>19</v>
      </c>
      <c r="C10" s="28" t="s">
        <v>57</v>
      </c>
      <c r="D10" s="27" t="s">
        <v>58</v>
      </c>
      <c r="E10" s="27" t="s">
        <v>56</v>
      </c>
      <c r="F10" s="29">
        <v>223</v>
      </c>
      <c r="G10" s="29">
        <v>446000</v>
      </c>
      <c r="H10" s="29">
        <v>66900</v>
      </c>
      <c r="I10" s="29">
        <v>33450</v>
      </c>
      <c r="J10" s="29">
        <v>10035</v>
      </c>
      <c r="K10" s="29">
        <v>10035</v>
      </c>
      <c r="L10" s="29">
        <v>13380</v>
      </c>
      <c r="M10" s="40"/>
    </row>
    <row r="11" s="6" customFormat="1" ht="30" hidden="1" customHeight="1" spans="1:13">
      <c r="A11" s="26">
        <v>4</v>
      </c>
      <c r="B11" s="27" t="s">
        <v>21</v>
      </c>
      <c r="C11" s="28" t="s">
        <v>59</v>
      </c>
      <c r="D11" s="27" t="s">
        <v>60</v>
      </c>
      <c r="E11" s="27" t="s">
        <v>61</v>
      </c>
      <c r="F11" s="29">
        <v>358</v>
      </c>
      <c r="G11" s="29">
        <v>537000</v>
      </c>
      <c r="H11" s="29">
        <v>80550</v>
      </c>
      <c r="I11" s="29">
        <v>40275</v>
      </c>
      <c r="J11" s="29">
        <v>12082.5</v>
      </c>
      <c r="K11" s="29">
        <v>12082.5</v>
      </c>
      <c r="L11" s="29">
        <v>16110</v>
      </c>
      <c r="M11" s="41"/>
    </row>
    <row r="12" s="6" customFormat="1" ht="30" hidden="1" customHeight="1" spans="1:13">
      <c r="A12" s="26">
        <v>5</v>
      </c>
      <c r="B12" s="27" t="s">
        <v>21</v>
      </c>
      <c r="C12" s="28" t="s">
        <v>59</v>
      </c>
      <c r="D12" s="27" t="s">
        <v>62</v>
      </c>
      <c r="E12" s="27" t="s">
        <v>61</v>
      </c>
      <c r="F12" s="29">
        <v>714.6</v>
      </c>
      <c r="G12" s="29">
        <v>1071900</v>
      </c>
      <c r="H12" s="29">
        <v>160785</v>
      </c>
      <c r="I12" s="29">
        <v>80392.5</v>
      </c>
      <c r="J12" s="29">
        <v>24117.75</v>
      </c>
      <c r="K12" s="29">
        <v>24117.75</v>
      </c>
      <c r="L12" s="29">
        <v>32157</v>
      </c>
      <c r="M12" s="41"/>
    </row>
    <row r="13" s="6" customFormat="1" ht="30" hidden="1" customHeight="1" spans="1:13">
      <c r="A13" s="26">
        <v>6</v>
      </c>
      <c r="B13" s="27" t="s">
        <v>22</v>
      </c>
      <c r="C13" s="28" t="s">
        <v>63</v>
      </c>
      <c r="D13" s="27" t="s">
        <v>64</v>
      </c>
      <c r="E13" s="27" t="s">
        <v>65</v>
      </c>
      <c r="F13" s="29">
        <v>642.8</v>
      </c>
      <c r="G13" s="29">
        <v>1285600</v>
      </c>
      <c r="H13" s="29">
        <v>192840</v>
      </c>
      <c r="I13" s="29">
        <v>96420</v>
      </c>
      <c r="J13" s="29">
        <v>28926</v>
      </c>
      <c r="K13" s="29">
        <v>28926</v>
      </c>
      <c r="L13" s="29">
        <v>38568</v>
      </c>
      <c r="M13" s="41"/>
    </row>
    <row r="14" s="6" customFormat="1" ht="30" hidden="1" customHeight="1" spans="1:13">
      <c r="A14" s="26">
        <v>7</v>
      </c>
      <c r="B14" s="27" t="s">
        <v>22</v>
      </c>
      <c r="C14" s="28" t="s">
        <v>66</v>
      </c>
      <c r="D14" s="27" t="s">
        <v>67</v>
      </c>
      <c r="E14" s="27" t="s">
        <v>56</v>
      </c>
      <c r="F14" s="29">
        <v>3000</v>
      </c>
      <c r="G14" s="29">
        <v>4500000</v>
      </c>
      <c r="H14" s="29">
        <v>675000</v>
      </c>
      <c r="I14" s="29">
        <v>337500</v>
      </c>
      <c r="J14" s="29">
        <v>101250</v>
      </c>
      <c r="K14" s="29">
        <v>101250</v>
      </c>
      <c r="L14" s="29">
        <v>135000</v>
      </c>
      <c r="M14" s="41"/>
    </row>
    <row r="15" s="6" customFormat="1" ht="30" hidden="1" customHeight="1" spans="1:13">
      <c r="A15" s="26">
        <v>8</v>
      </c>
      <c r="B15" s="27" t="s">
        <v>22</v>
      </c>
      <c r="C15" s="28" t="s">
        <v>68</v>
      </c>
      <c r="D15" s="27" t="s">
        <v>69</v>
      </c>
      <c r="E15" s="27" t="s">
        <v>56</v>
      </c>
      <c r="F15" s="29">
        <v>212</v>
      </c>
      <c r="G15" s="29">
        <v>424000</v>
      </c>
      <c r="H15" s="29">
        <v>63600</v>
      </c>
      <c r="I15" s="29">
        <v>31800</v>
      </c>
      <c r="J15" s="29">
        <v>9540</v>
      </c>
      <c r="K15" s="29">
        <v>9540</v>
      </c>
      <c r="L15" s="29">
        <v>12720</v>
      </c>
      <c r="M15" s="41"/>
    </row>
    <row r="16" s="6" customFormat="1" ht="30" hidden="1" customHeight="1" spans="1:13">
      <c r="A16" s="26">
        <v>9</v>
      </c>
      <c r="B16" s="27" t="s">
        <v>22</v>
      </c>
      <c r="C16" s="28" t="s">
        <v>70</v>
      </c>
      <c r="D16" s="27" t="s">
        <v>71</v>
      </c>
      <c r="E16" s="27" t="s">
        <v>72</v>
      </c>
      <c r="F16" s="29">
        <v>252</v>
      </c>
      <c r="G16" s="29">
        <v>504000</v>
      </c>
      <c r="H16" s="29">
        <v>75600</v>
      </c>
      <c r="I16" s="29">
        <v>37800</v>
      </c>
      <c r="J16" s="29">
        <v>11340</v>
      </c>
      <c r="K16" s="29">
        <v>11340</v>
      </c>
      <c r="L16" s="29">
        <v>15120</v>
      </c>
      <c r="M16" s="41"/>
    </row>
    <row r="17" s="6" customFormat="1" ht="30" hidden="1" customHeight="1" spans="1:13">
      <c r="A17" s="26">
        <v>10</v>
      </c>
      <c r="B17" s="27" t="s">
        <v>22</v>
      </c>
      <c r="C17" s="28" t="s">
        <v>73</v>
      </c>
      <c r="D17" s="27" t="s">
        <v>74</v>
      </c>
      <c r="E17" s="27" t="s">
        <v>65</v>
      </c>
      <c r="F17" s="29">
        <v>404.6</v>
      </c>
      <c r="G17" s="29">
        <v>606900</v>
      </c>
      <c r="H17" s="29">
        <v>91035</v>
      </c>
      <c r="I17" s="29">
        <v>45517.5</v>
      </c>
      <c r="J17" s="29">
        <v>13655.25</v>
      </c>
      <c r="K17" s="29">
        <v>13655.25</v>
      </c>
      <c r="L17" s="29">
        <v>18207</v>
      </c>
      <c r="M17" s="41"/>
    </row>
    <row r="18" s="6" customFormat="1" ht="30" hidden="1" customHeight="1" spans="1:13">
      <c r="A18" s="26">
        <v>11</v>
      </c>
      <c r="B18" s="27" t="s">
        <v>24</v>
      </c>
      <c r="C18" s="28" t="s">
        <v>54</v>
      </c>
      <c r="D18" s="27" t="s">
        <v>75</v>
      </c>
      <c r="E18" s="27" t="s">
        <v>53</v>
      </c>
      <c r="F18" s="29">
        <v>900</v>
      </c>
      <c r="G18" s="29">
        <v>1350000</v>
      </c>
      <c r="H18" s="29">
        <v>202500</v>
      </c>
      <c r="I18" s="29">
        <v>101250</v>
      </c>
      <c r="J18" s="29">
        <v>30375</v>
      </c>
      <c r="K18" s="29">
        <v>30375</v>
      </c>
      <c r="L18" s="29">
        <v>40500</v>
      </c>
      <c r="M18" s="41"/>
    </row>
    <row r="19" s="6" customFormat="1" ht="30" hidden="1" customHeight="1" spans="1:13">
      <c r="A19" s="26">
        <v>12</v>
      </c>
      <c r="B19" s="27" t="s">
        <v>24</v>
      </c>
      <c r="C19" s="28" t="s">
        <v>76</v>
      </c>
      <c r="D19" s="27" t="s">
        <v>77</v>
      </c>
      <c r="E19" s="27" t="s">
        <v>65</v>
      </c>
      <c r="F19" s="29">
        <v>116</v>
      </c>
      <c r="G19" s="29">
        <v>232000</v>
      </c>
      <c r="H19" s="29">
        <v>34800</v>
      </c>
      <c r="I19" s="29">
        <v>17400</v>
      </c>
      <c r="J19" s="29">
        <v>5220</v>
      </c>
      <c r="K19" s="29">
        <v>5220</v>
      </c>
      <c r="L19" s="29">
        <v>6960</v>
      </c>
      <c r="M19" s="41"/>
    </row>
    <row r="20" s="6" customFormat="1" ht="30" hidden="1" customHeight="1" spans="1:13">
      <c r="A20" s="26"/>
      <c r="B20" s="27" t="s">
        <v>24</v>
      </c>
      <c r="C20" s="28" t="s">
        <v>78</v>
      </c>
      <c r="D20" s="27" t="s">
        <v>79</v>
      </c>
      <c r="E20" s="27" t="s">
        <v>53</v>
      </c>
      <c r="F20" s="29">
        <v>224</v>
      </c>
      <c r="G20" s="29">
        <v>336000</v>
      </c>
      <c r="H20" s="29">
        <v>50400</v>
      </c>
      <c r="I20" s="29">
        <v>25200</v>
      </c>
      <c r="J20" s="29">
        <v>7560</v>
      </c>
      <c r="K20" s="29">
        <v>7560</v>
      </c>
      <c r="L20" s="29">
        <v>10080</v>
      </c>
      <c r="M20" s="41"/>
    </row>
    <row r="21" s="6" customFormat="1" ht="30" hidden="1" customHeight="1" spans="1:13">
      <c r="A21" s="26"/>
      <c r="B21" s="27" t="s">
        <v>24</v>
      </c>
      <c r="C21" s="28" t="s">
        <v>80</v>
      </c>
      <c r="D21" s="27" t="s">
        <v>81</v>
      </c>
      <c r="E21" s="27" t="s">
        <v>82</v>
      </c>
      <c r="F21" s="29">
        <v>336</v>
      </c>
      <c r="G21" s="29">
        <v>672000</v>
      </c>
      <c r="H21" s="29">
        <v>100800</v>
      </c>
      <c r="I21" s="29">
        <v>50400</v>
      </c>
      <c r="J21" s="29">
        <v>15120</v>
      </c>
      <c r="K21" s="29">
        <v>15120</v>
      </c>
      <c r="L21" s="29">
        <v>20160</v>
      </c>
      <c r="M21" s="41"/>
    </row>
    <row r="22" s="6" customFormat="1" ht="30" hidden="1" customHeight="1" spans="1:13">
      <c r="A22" s="26"/>
      <c r="B22" s="27" t="s">
        <v>24</v>
      </c>
      <c r="C22" s="28" t="s">
        <v>83</v>
      </c>
      <c r="D22" s="27" t="s">
        <v>84</v>
      </c>
      <c r="E22" s="27" t="s">
        <v>53</v>
      </c>
      <c r="F22" s="29">
        <v>203</v>
      </c>
      <c r="G22" s="29">
        <v>406000</v>
      </c>
      <c r="H22" s="29">
        <v>60900</v>
      </c>
      <c r="I22" s="29">
        <v>30450</v>
      </c>
      <c r="J22" s="29">
        <v>9135</v>
      </c>
      <c r="K22" s="29">
        <v>9135</v>
      </c>
      <c r="L22" s="29">
        <v>12180</v>
      </c>
      <c r="M22" s="41"/>
    </row>
    <row r="23" s="6" customFormat="1" ht="30" hidden="1" customHeight="1" spans="1:13">
      <c r="A23" s="26"/>
      <c r="B23" s="27" t="s">
        <v>24</v>
      </c>
      <c r="C23" s="28" t="s">
        <v>85</v>
      </c>
      <c r="D23" s="27" t="s">
        <v>86</v>
      </c>
      <c r="E23" s="27" t="s">
        <v>82</v>
      </c>
      <c r="F23" s="29">
        <v>378</v>
      </c>
      <c r="G23" s="29">
        <v>756000</v>
      </c>
      <c r="H23" s="29">
        <v>113400</v>
      </c>
      <c r="I23" s="29">
        <v>56700</v>
      </c>
      <c r="J23" s="29">
        <v>17010</v>
      </c>
      <c r="K23" s="29">
        <v>17010</v>
      </c>
      <c r="L23" s="29">
        <v>22680</v>
      </c>
      <c r="M23" s="41"/>
    </row>
    <row r="24" s="6" customFormat="1" ht="30" hidden="1" customHeight="1" spans="1:13">
      <c r="A24" s="26"/>
      <c r="B24" s="27" t="s">
        <v>27</v>
      </c>
      <c r="C24" s="28" t="s">
        <v>87</v>
      </c>
      <c r="D24" s="27" t="s">
        <v>88</v>
      </c>
      <c r="E24" s="27" t="s">
        <v>53</v>
      </c>
      <c r="F24" s="29">
        <v>1285.74</v>
      </c>
      <c r="G24" s="29">
        <v>1928610</v>
      </c>
      <c r="H24" s="29">
        <v>289291.5</v>
      </c>
      <c r="I24" s="29">
        <v>144645.75</v>
      </c>
      <c r="J24" s="29">
        <v>43393.72</v>
      </c>
      <c r="K24" s="29">
        <v>43393.73</v>
      </c>
      <c r="L24" s="29">
        <v>57858.3</v>
      </c>
      <c r="M24" s="41"/>
    </row>
    <row r="25" s="6" customFormat="1" ht="30" hidden="1" customHeight="1" spans="1:13">
      <c r="A25" s="26"/>
      <c r="B25" s="27" t="s">
        <v>28</v>
      </c>
      <c r="C25" s="28" t="s">
        <v>89</v>
      </c>
      <c r="D25" s="27" t="s">
        <v>90</v>
      </c>
      <c r="E25" s="27" t="s">
        <v>56</v>
      </c>
      <c r="F25" s="29">
        <v>692</v>
      </c>
      <c r="G25" s="29">
        <v>1038000</v>
      </c>
      <c r="H25" s="29">
        <v>155700</v>
      </c>
      <c r="I25" s="29">
        <v>77850</v>
      </c>
      <c r="J25" s="29">
        <v>23355</v>
      </c>
      <c r="K25" s="29">
        <v>23355</v>
      </c>
      <c r="L25" s="29">
        <v>31140</v>
      </c>
      <c r="M25" s="41"/>
    </row>
    <row r="26" s="6" customFormat="1" ht="30" hidden="1" customHeight="1" spans="1:13">
      <c r="A26" s="26"/>
      <c r="B26" s="27" t="s">
        <v>28</v>
      </c>
      <c r="C26" s="28" t="s">
        <v>91</v>
      </c>
      <c r="D26" s="27" t="s">
        <v>92</v>
      </c>
      <c r="E26" s="27" t="s">
        <v>65</v>
      </c>
      <c r="F26" s="29">
        <v>1036</v>
      </c>
      <c r="G26" s="29">
        <v>1554000</v>
      </c>
      <c r="H26" s="29">
        <v>233100</v>
      </c>
      <c r="I26" s="29">
        <v>116550</v>
      </c>
      <c r="J26" s="29">
        <v>34965</v>
      </c>
      <c r="K26" s="29">
        <v>34965</v>
      </c>
      <c r="L26" s="29">
        <v>46620</v>
      </c>
      <c r="M26" s="41"/>
    </row>
    <row r="27" s="6" customFormat="1" ht="30" hidden="1" customHeight="1" spans="1:13">
      <c r="A27" s="26"/>
      <c r="B27" s="27" t="s">
        <v>28</v>
      </c>
      <c r="C27" s="28" t="s">
        <v>93</v>
      </c>
      <c r="D27" s="27" t="s">
        <v>94</v>
      </c>
      <c r="E27" s="27" t="s">
        <v>82</v>
      </c>
      <c r="F27" s="29">
        <v>870</v>
      </c>
      <c r="G27" s="29">
        <v>1740000</v>
      </c>
      <c r="H27" s="29">
        <v>261000</v>
      </c>
      <c r="I27" s="29">
        <v>130500</v>
      </c>
      <c r="J27" s="29">
        <v>39150</v>
      </c>
      <c r="K27" s="29">
        <v>39150</v>
      </c>
      <c r="L27" s="29">
        <v>52200</v>
      </c>
      <c r="M27" s="41"/>
    </row>
    <row r="28" s="6" customFormat="1" ht="30" hidden="1" customHeight="1" spans="1:13">
      <c r="A28" s="26"/>
      <c r="B28" s="27" t="s">
        <v>28</v>
      </c>
      <c r="C28" s="28" t="s">
        <v>93</v>
      </c>
      <c r="D28" s="27" t="s">
        <v>95</v>
      </c>
      <c r="E28" s="27" t="s">
        <v>56</v>
      </c>
      <c r="F28" s="29">
        <v>714</v>
      </c>
      <c r="G28" s="29">
        <v>1071000</v>
      </c>
      <c r="H28" s="29">
        <v>160650</v>
      </c>
      <c r="I28" s="29">
        <v>80325</v>
      </c>
      <c r="J28" s="29">
        <v>24097.5</v>
      </c>
      <c r="K28" s="29">
        <v>24097.5</v>
      </c>
      <c r="L28" s="29">
        <v>32130</v>
      </c>
      <c r="M28" s="41"/>
    </row>
    <row r="29" s="6" customFormat="1" ht="30" hidden="1" customHeight="1" spans="1:13">
      <c r="A29" s="26"/>
      <c r="B29" s="27" t="s">
        <v>28</v>
      </c>
      <c r="C29" s="28" t="s">
        <v>96</v>
      </c>
      <c r="D29" s="27" t="s">
        <v>97</v>
      </c>
      <c r="E29" s="27" t="s">
        <v>65</v>
      </c>
      <c r="F29" s="29">
        <v>816</v>
      </c>
      <c r="G29" s="29">
        <v>1632000</v>
      </c>
      <c r="H29" s="29">
        <v>244800</v>
      </c>
      <c r="I29" s="29">
        <v>122400</v>
      </c>
      <c r="J29" s="29">
        <v>36720</v>
      </c>
      <c r="K29" s="29">
        <v>36720</v>
      </c>
      <c r="L29" s="29">
        <v>48960</v>
      </c>
      <c r="M29" s="41"/>
    </row>
    <row r="30" s="6" customFormat="1" ht="30" hidden="1" customHeight="1" spans="1:13">
      <c r="A30" s="26"/>
      <c r="B30" s="27" t="s">
        <v>28</v>
      </c>
      <c r="C30" s="28" t="s">
        <v>98</v>
      </c>
      <c r="D30" s="27" t="s">
        <v>99</v>
      </c>
      <c r="E30" s="27" t="s">
        <v>65</v>
      </c>
      <c r="F30" s="29">
        <v>1070</v>
      </c>
      <c r="G30" s="29">
        <v>2140000</v>
      </c>
      <c r="H30" s="29">
        <v>321000</v>
      </c>
      <c r="I30" s="29">
        <v>160500</v>
      </c>
      <c r="J30" s="29">
        <v>48150</v>
      </c>
      <c r="K30" s="29">
        <v>48150</v>
      </c>
      <c r="L30" s="29">
        <v>64200</v>
      </c>
      <c r="M30" s="41"/>
    </row>
    <row r="31" s="6" customFormat="1" ht="30" hidden="1" customHeight="1" spans="1:13">
      <c r="A31" s="26"/>
      <c r="B31" s="27" t="s">
        <v>28</v>
      </c>
      <c r="C31" s="28" t="s">
        <v>100</v>
      </c>
      <c r="D31" s="27" t="s">
        <v>101</v>
      </c>
      <c r="E31" s="27" t="s">
        <v>65</v>
      </c>
      <c r="F31" s="29">
        <v>842</v>
      </c>
      <c r="G31" s="29">
        <v>1263000</v>
      </c>
      <c r="H31" s="29">
        <v>189450</v>
      </c>
      <c r="I31" s="29">
        <v>94725</v>
      </c>
      <c r="J31" s="29">
        <v>28417.5</v>
      </c>
      <c r="K31" s="29">
        <v>28417.5</v>
      </c>
      <c r="L31" s="29">
        <v>37890</v>
      </c>
      <c r="M31" s="41"/>
    </row>
    <row r="32" s="6" customFormat="1" ht="30" hidden="1" customHeight="1" spans="1:13">
      <c r="A32" s="26"/>
      <c r="B32" s="27" t="s">
        <v>28</v>
      </c>
      <c r="C32" s="28" t="s">
        <v>102</v>
      </c>
      <c r="D32" s="27" t="s">
        <v>103</v>
      </c>
      <c r="E32" s="27" t="s">
        <v>53</v>
      </c>
      <c r="F32" s="29">
        <v>672</v>
      </c>
      <c r="G32" s="29">
        <v>1344000</v>
      </c>
      <c r="H32" s="29">
        <v>201600</v>
      </c>
      <c r="I32" s="29">
        <v>100800</v>
      </c>
      <c r="J32" s="29">
        <v>30240</v>
      </c>
      <c r="K32" s="29">
        <v>30240</v>
      </c>
      <c r="L32" s="29">
        <v>40320</v>
      </c>
      <c r="M32" s="41"/>
    </row>
    <row r="33" s="6" customFormat="1" ht="30" hidden="1" customHeight="1" spans="1:13">
      <c r="A33" s="26"/>
      <c r="B33" s="27" t="s">
        <v>28</v>
      </c>
      <c r="C33" s="28" t="s">
        <v>104</v>
      </c>
      <c r="D33" s="27" t="s">
        <v>105</v>
      </c>
      <c r="E33" s="27" t="s">
        <v>82</v>
      </c>
      <c r="F33" s="29">
        <v>872</v>
      </c>
      <c r="G33" s="29">
        <v>1744000</v>
      </c>
      <c r="H33" s="29">
        <v>261600</v>
      </c>
      <c r="I33" s="29">
        <v>130800</v>
      </c>
      <c r="J33" s="29">
        <v>39240</v>
      </c>
      <c r="K33" s="29">
        <v>39240</v>
      </c>
      <c r="L33" s="29">
        <v>52320</v>
      </c>
      <c r="M33" s="41"/>
    </row>
    <row r="34" s="6" customFormat="1" ht="30" hidden="1" customHeight="1" spans="1:13">
      <c r="A34" s="26"/>
      <c r="B34" s="27" t="s">
        <v>28</v>
      </c>
      <c r="C34" s="28" t="s">
        <v>106</v>
      </c>
      <c r="D34" s="27" t="s">
        <v>107</v>
      </c>
      <c r="E34" s="27" t="s">
        <v>65</v>
      </c>
      <c r="F34" s="29">
        <v>1072</v>
      </c>
      <c r="G34" s="29">
        <v>2144000</v>
      </c>
      <c r="H34" s="29">
        <v>321600</v>
      </c>
      <c r="I34" s="29">
        <v>160800</v>
      </c>
      <c r="J34" s="29">
        <v>48240</v>
      </c>
      <c r="K34" s="29">
        <v>48240</v>
      </c>
      <c r="L34" s="29">
        <v>64320</v>
      </c>
      <c r="M34" s="41"/>
    </row>
    <row r="35" s="6" customFormat="1" ht="30" hidden="1" customHeight="1" spans="1:13">
      <c r="A35" s="26"/>
      <c r="B35" s="27" t="s">
        <v>28</v>
      </c>
      <c r="C35" s="28" t="s">
        <v>106</v>
      </c>
      <c r="D35" s="27" t="s">
        <v>108</v>
      </c>
      <c r="E35" s="27" t="s">
        <v>109</v>
      </c>
      <c r="F35" s="29">
        <v>796</v>
      </c>
      <c r="G35" s="29">
        <v>1592000</v>
      </c>
      <c r="H35" s="29">
        <v>238800</v>
      </c>
      <c r="I35" s="29">
        <v>119400</v>
      </c>
      <c r="J35" s="29">
        <v>35820</v>
      </c>
      <c r="K35" s="29">
        <v>35820</v>
      </c>
      <c r="L35" s="29">
        <v>47760</v>
      </c>
      <c r="M35" s="41"/>
    </row>
    <row r="36" s="6" customFormat="1" ht="30" hidden="1" customHeight="1" spans="1:13">
      <c r="A36" s="26"/>
      <c r="B36" s="27" t="s">
        <v>28</v>
      </c>
      <c r="C36" s="28" t="s">
        <v>110</v>
      </c>
      <c r="D36" s="27" t="s">
        <v>111</v>
      </c>
      <c r="E36" s="27" t="s">
        <v>82</v>
      </c>
      <c r="F36" s="29">
        <v>790</v>
      </c>
      <c r="G36" s="29">
        <v>1580000</v>
      </c>
      <c r="H36" s="29">
        <v>237000</v>
      </c>
      <c r="I36" s="29">
        <v>118500</v>
      </c>
      <c r="J36" s="29">
        <v>35550</v>
      </c>
      <c r="K36" s="29">
        <v>35550</v>
      </c>
      <c r="L36" s="29">
        <v>47400</v>
      </c>
      <c r="M36" s="41"/>
    </row>
    <row r="37" s="6" customFormat="1" ht="30" hidden="1" customHeight="1" spans="1:13">
      <c r="A37" s="26"/>
      <c r="B37" s="27" t="s">
        <v>28</v>
      </c>
      <c r="C37" s="28" t="s">
        <v>112</v>
      </c>
      <c r="D37" s="27" t="s">
        <v>113</v>
      </c>
      <c r="E37" s="27" t="s">
        <v>65</v>
      </c>
      <c r="F37" s="29">
        <v>864</v>
      </c>
      <c r="G37" s="29">
        <v>1728000</v>
      </c>
      <c r="H37" s="29">
        <v>259200</v>
      </c>
      <c r="I37" s="29">
        <v>129600</v>
      </c>
      <c r="J37" s="29">
        <v>38880</v>
      </c>
      <c r="K37" s="29">
        <v>38880</v>
      </c>
      <c r="L37" s="29">
        <v>51840</v>
      </c>
      <c r="M37" s="41"/>
    </row>
    <row r="38" s="6" customFormat="1" ht="30" hidden="1" customHeight="1" spans="1:13">
      <c r="A38" s="26"/>
      <c r="B38" s="27" t="s">
        <v>28</v>
      </c>
      <c r="C38" s="28" t="s">
        <v>114</v>
      </c>
      <c r="D38" s="27" t="s">
        <v>115</v>
      </c>
      <c r="E38" s="27" t="s">
        <v>109</v>
      </c>
      <c r="F38" s="29">
        <v>822</v>
      </c>
      <c r="G38" s="29">
        <v>1644000</v>
      </c>
      <c r="H38" s="29">
        <v>246600</v>
      </c>
      <c r="I38" s="29">
        <v>123300</v>
      </c>
      <c r="J38" s="29">
        <v>36990</v>
      </c>
      <c r="K38" s="29">
        <v>36990</v>
      </c>
      <c r="L38" s="29">
        <v>49320</v>
      </c>
      <c r="M38" s="41"/>
    </row>
    <row r="39" s="6" customFormat="1" ht="30" hidden="1" customHeight="1" spans="1:13">
      <c r="A39" s="26"/>
      <c r="B39" s="27" t="s">
        <v>28</v>
      </c>
      <c r="C39" s="28" t="s">
        <v>116</v>
      </c>
      <c r="D39" s="27" t="s">
        <v>117</v>
      </c>
      <c r="E39" s="27" t="s">
        <v>82</v>
      </c>
      <c r="F39" s="29">
        <v>768</v>
      </c>
      <c r="G39" s="29">
        <v>1536000</v>
      </c>
      <c r="H39" s="29">
        <v>230400</v>
      </c>
      <c r="I39" s="29">
        <v>115200</v>
      </c>
      <c r="J39" s="29">
        <v>34560</v>
      </c>
      <c r="K39" s="29">
        <v>34560</v>
      </c>
      <c r="L39" s="29">
        <v>46080</v>
      </c>
      <c r="M39" s="41"/>
    </row>
    <row r="40" s="6" customFormat="1" ht="30" hidden="1" customHeight="1" spans="1:13">
      <c r="A40" s="26"/>
      <c r="B40" s="27" t="s">
        <v>28</v>
      </c>
      <c r="C40" s="28" t="s">
        <v>118</v>
      </c>
      <c r="D40" s="27" t="s">
        <v>119</v>
      </c>
      <c r="E40" s="27" t="s">
        <v>82</v>
      </c>
      <c r="F40" s="29">
        <v>716</v>
      </c>
      <c r="G40" s="29">
        <v>1432000</v>
      </c>
      <c r="H40" s="29">
        <v>214800</v>
      </c>
      <c r="I40" s="29">
        <v>107400</v>
      </c>
      <c r="J40" s="29">
        <v>32220</v>
      </c>
      <c r="K40" s="29">
        <v>32220</v>
      </c>
      <c r="L40" s="29">
        <v>42960</v>
      </c>
      <c r="M40" s="41"/>
    </row>
    <row r="41" s="6" customFormat="1" ht="30" hidden="1" customHeight="1" spans="1:13">
      <c r="A41" s="26"/>
      <c r="B41" s="27" t="s">
        <v>28</v>
      </c>
      <c r="C41" s="28" t="s">
        <v>120</v>
      </c>
      <c r="D41" s="27" t="s">
        <v>121</v>
      </c>
      <c r="E41" s="27" t="s">
        <v>82</v>
      </c>
      <c r="F41" s="29">
        <v>932</v>
      </c>
      <c r="G41" s="29">
        <v>1864000</v>
      </c>
      <c r="H41" s="29">
        <v>279600</v>
      </c>
      <c r="I41" s="29">
        <v>139800</v>
      </c>
      <c r="J41" s="29">
        <v>41940</v>
      </c>
      <c r="K41" s="29">
        <v>41940</v>
      </c>
      <c r="L41" s="29">
        <v>55920</v>
      </c>
      <c r="M41" s="41"/>
    </row>
    <row r="42" s="6" customFormat="1" ht="30" hidden="1" customHeight="1" spans="1:13">
      <c r="A42" s="26"/>
      <c r="B42" s="27" t="s">
        <v>28</v>
      </c>
      <c r="C42" s="28" t="s">
        <v>122</v>
      </c>
      <c r="D42" s="27" t="s">
        <v>123</v>
      </c>
      <c r="E42" s="27" t="s">
        <v>56</v>
      </c>
      <c r="F42" s="29">
        <v>774</v>
      </c>
      <c r="G42" s="29">
        <v>1548000</v>
      </c>
      <c r="H42" s="29">
        <v>232200</v>
      </c>
      <c r="I42" s="29">
        <v>116100</v>
      </c>
      <c r="J42" s="29">
        <v>34830</v>
      </c>
      <c r="K42" s="29">
        <v>34830</v>
      </c>
      <c r="L42" s="29">
        <v>46440</v>
      </c>
      <c r="M42" s="41"/>
    </row>
    <row r="43" s="6" customFormat="1" ht="30" hidden="1" customHeight="1" spans="1:13">
      <c r="A43" s="26"/>
      <c r="B43" s="27" t="s">
        <v>28</v>
      </c>
      <c r="C43" s="28" t="s">
        <v>122</v>
      </c>
      <c r="D43" s="27" t="s">
        <v>124</v>
      </c>
      <c r="E43" s="27" t="s">
        <v>125</v>
      </c>
      <c r="F43" s="29">
        <v>572</v>
      </c>
      <c r="G43" s="29">
        <v>858000</v>
      </c>
      <c r="H43" s="29">
        <v>128700</v>
      </c>
      <c r="I43" s="29">
        <v>64350</v>
      </c>
      <c r="J43" s="29">
        <v>19305</v>
      </c>
      <c r="K43" s="29">
        <v>19305</v>
      </c>
      <c r="L43" s="29">
        <v>25740</v>
      </c>
      <c r="M43" s="41"/>
    </row>
    <row r="44" s="6" customFormat="1" ht="30" hidden="1" customHeight="1" spans="1:13">
      <c r="A44" s="26"/>
      <c r="B44" s="27" t="s">
        <v>28</v>
      </c>
      <c r="C44" s="28" t="s">
        <v>126</v>
      </c>
      <c r="D44" s="27" t="s">
        <v>127</v>
      </c>
      <c r="E44" s="27" t="s">
        <v>82</v>
      </c>
      <c r="F44" s="29">
        <v>820</v>
      </c>
      <c r="G44" s="29">
        <v>1640000</v>
      </c>
      <c r="H44" s="29">
        <v>246000</v>
      </c>
      <c r="I44" s="29">
        <v>123000</v>
      </c>
      <c r="J44" s="29">
        <v>36900</v>
      </c>
      <c r="K44" s="29">
        <v>36900</v>
      </c>
      <c r="L44" s="29">
        <v>49200</v>
      </c>
      <c r="M44" s="41"/>
    </row>
    <row r="45" s="6" customFormat="1" ht="30" hidden="1" customHeight="1" spans="1:13">
      <c r="A45" s="26"/>
      <c r="B45" s="27" t="s">
        <v>28</v>
      </c>
      <c r="C45" s="28" t="s">
        <v>128</v>
      </c>
      <c r="D45" s="27" t="s">
        <v>129</v>
      </c>
      <c r="E45" s="27" t="s">
        <v>82</v>
      </c>
      <c r="F45" s="29">
        <v>824</v>
      </c>
      <c r="G45" s="29">
        <v>1648000</v>
      </c>
      <c r="H45" s="29">
        <v>247200</v>
      </c>
      <c r="I45" s="29">
        <v>123600</v>
      </c>
      <c r="J45" s="29">
        <v>37080</v>
      </c>
      <c r="K45" s="29">
        <v>37080</v>
      </c>
      <c r="L45" s="29">
        <v>49440</v>
      </c>
      <c r="M45" s="41"/>
    </row>
    <row r="46" s="6" customFormat="1" ht="30" hidden="1" customHeight="1" spans="1:13">
      <c r="A46" s="26"/>
      <c r="B46" s="27" t="s">
        <v>28</v>
      </c>
      <c r="C46" s="28" t="s">
        <v>130</v>
      </c>
      <c r="D46" s="27" t="s">
        <v>131</v>
      </c>
      <c r="E46" s="27" t="s">
        <v>82</v>
      </c>
      <c r="F46" s="29">
        <v>766</v>
      </c>
      <c r="G46" s="29">
        <v>1532000</v>
      </c>
      <c r="H46" s="29">
        <v>229800</v>
      </c>
      <c r="I46" s="29">
        <v>114900</v>
      </c>
      <c r="J46" s="29">
        <v>34470</v>
      </c>
      <c r="K46" s="29">
        <v>34470</v>
      </c>
      <c r="L46" s="29">
        <v>45960</v>
      </c>
      <c r="M46" s="41"/>
    </row>
    <row r="47" s="6" customFormat="1" ht="30" hidden="1" customHeight="1" spans="1:13">
      <c r="A47" s="26"/>
      <c r="B47" s="27" t="s">
        <v>28</v>
      </c>
      <c r="C47" s="28" t="s">
        <v>132</v>
      </c>
      <c r="D47" s="27" t="s">
        <v>133</v>
      </c>
      <c r="E47" s="27" t="s">
        <v>82</v>
      </c>
      <c r="F47" s="29">
        <v>924</v>
      </c>
      <c r="G47" s="29">
        <v>1848000</v>
      </c>
      <c r="H47" s="29">
        <v>277200</v>
      </c>
      <c r="I47" s="29">
        <v>138600</v>
      </c>
      <c r="J47" s="29">
        <v>41580</v>
      </c>
      <c r="K47" s="29">
        <v>41580</v>
      </c>
      <c r="L47" s="29">
        <v>55440</v>
      </c>
      <c r="M47" s="41"/>
    </row>
    <row r="48" s="6" customFormat="1" ht="30" hidden="1" customHeight="1" spans="1:13">
      <c r="A48" s="26"/>
      <c r="B48" s="27" t="s">
        <v>28</v>
      </c>
      <c r="C48" s="28" t="s">
        <v>134</v>
      </c>
      <c r="D48" s="27" t="s">
        <v>135</v>
      </c>
      <c r="E48" s="27" t="s">
        <v>65</v>
      </c>
      <c r="F48" s="29">
        <v>820</v>
      </c>
      <c r="G48" s="29">
        <v>1640000</v>
      </c>
      <c r="H48" s="29">
        <v>246000</v>
      </c>
      <c r="I48" s="29">
        <v>123000</v>
      </c>
      <c r="J48" s="29">
        <v>36900</v>
      </c>
      <c r="K48" s="29">
        <v>36900</v>
      </c>
      <c r="L48" s="29">
        <v>49200</v>
      </c>
      <c r="M48" s="41"/>
    </row>
    <row r="49" s="6" customFormat="1" ht="30" hidden="1" customHeight="1" spans="1:13">
      <c r="A49" s="26"/>
      <c r="B49" s="27" t="s">
        <v>28</v>
      </c>
      <c r="C49" s="28" t="s">
        <v>136</v>
      </c>
      <c r="D49" s="27" t="s">
        <v>137</v>
      </c>
      <c r="E49" s="27" t="s">
        <v>53</v>
      </c>
      <c r="F49" s="29">
        <v>484</v>
      </c>
      <c r="G49" s="29">
        <v>726000</v>
      </c>
      <c r="H49" s="29">
        <v>108900</v>
      </c>
      <c r="I49" s="29">
        <v>54450</v>
      </c>
      <c r="J49" s="29">
        <v>16335</v>
      </c>
      <c r="K49" s="29">
        <v>16335</v>
      </c>
      <c r="L49" s="29">
        <v>21780</v>
      </c>
      <c r="M49" s="41"/>
    </row>
    <row r="50" s="6" customFormat="1" ht="30" hidden="1" customHeight="1" spans="1:13">
      <c r="A50" s="26"/>
      <c r="B50" s="27" t="s">
        <v>28</v>
      </c>
      <c r="C50" s="28" t="s">
        <v>138</v>
      </c>
      <c r="D50" s="27" t="s">
        <v>139</v>
      </c>
      <c r="E50" s="27" t="s">
        <v>65</v>
      </c>
      <c r="F50" s="29">
        <v>792</v>
      </c>
      <c r="G50" s="29">
        <v>1188000</v>
      </c>
      <c r="H50" s="29">
        <v>178200</v>
      </c>
      <c r="I50" s="29">
        <v>89100</v>
      </c>
      <c r="J50" s="29">
        <v>26730</v>
      </c>
      <c r="K50" s="29">
        <v>26730</v>
      </c>
      <c r="L50" s="29">
        <v>35640</v>
      </c>
      <c r="M50" s="41"/>
    </row>
    <row r="51" s="6" customFormat="1" ht="30" hidden="1" customHeight="1" spans="1:13">
      <c r="A51" s="26"/>
      <c r="B51" s="27" t="s">
        <v>28</v>
      </c>
      <c r="C51" s="28" t="s">
        <v>140</v>
      </c>
      <c r="D51" s="27" t="s">
        <v>141</v>
      </c>
      <c r="E51" s="27" t="s">
        <v>109</v>
      </c>
      <c r="F51" s="29">
        <v>810</v>
      </c>
      <c r="G51" s="29">
        <v>1620000</v>
      </c>
      <c r="H51" s="29">
        <v>243000</v>
      </c>
      <c r="I51" s="29">
        <v>121500</v>
      </c>
      <c r="J51" s="29">
        <v>36450</v>
      </c>
      <c r="K51" s="29">
        <v>36450</v>
      </c>
      <c r="L51" s="29">
        <v>48600</v>
      </c>
      <c r="M51" s="41"/>
    </row>
    <row r="52" s="6" customFormat="1" ht="30" hidden="1" customHeight="1" spans="1:13">
      <c r="A52" s="26"/>
      <c r="B52" s="27" t="s">
        <v>28</v>
      </c>
      <c r="C52" s="28" t="s">
        <v>142</v>
      </c>
      <c r="D52" s="27" t="s">
        <v>143</v>
      </c>
      <c r="E52" s="27" t="s">
        <v>82</v>
      </c>
      <c r="F52" s="29">
        <v>944</v>
      </c>
      <c r="G52" s="29">
        <v>1888000</v>
      </c>
      <c r="H52" s="29">
        <v>283200</v>
      </c>
      <c r="I52" s="29">
        <v>141600</v>
      </c>
      <c r="J52" s="29">
        <v>42480</v>
      </c>
      <c r="K52" s="29">
        <v>42480</v>
      </c>
      <c r="L52" s="29">
        <v>56640</v>
      </c>
      <c r="M52" s="41"/>
    </row>
    <row r="53" s="6" customFormat="1" ht="30" hidden="1" customHeight="1" spans="1:13">
      <c r="A53" s="26"/>
      <c r="B53" s="27" t="s">
        <v>28</v>
      </c>
      <c r="C53" s="28" t="s">
        <v>144</v>
      </c>
      <c r="D53" s="27" t="s">
        <v>145</v>
      </c>
      <c r="E53" s="27" t="s">
        <v>53</v>
      </c>
      <c r="F53" s="29">
        <v>275</v>
      </c>
      <c r="G53" s="29">
        <v>412500</v>
      </c>
      <c r="H53" s="29">
        <v>61875</v>
      </c>
      <c r="I53" s="29">
        <v>30937.5</v>
      </c>
      <c r="J53" s="29">
        <v>9281.25</v>
      </c>
      <c r="K53" s="29">
        <v>9281.25</v>
      </c>
      <c r="L53" s="29">
        <v>12375</v>
      </c>
      <c r="M53" s="41"/>
    </row>
    <row r="54" s="6" customFormat="1" ht="30" hidden="1" customHeight="1" spans="1:13">
      <c r="A54" s="26"/>
      <c r="B54" s="27" t="s">
        <v>28</v>
      </c>
      <c r="C54" s="28" t="s">
        <v>146</v>
      </c>
      <c r="D54" s="27" t="s">
        <v>147</v>
      </c>
      <c r="E54" s="27" t="s">
        <v>65</v>
      </c>
      <c r="F54" s="29">
        <v>824</v>
      </c>
      <c r="G54" s="29">
        <v>1648000</v>
      </c>
      <c r="H54" s="29">
        <v>247200</v>
      </c>
      <c r="I54" s="29">
        <v>123600</v>
      </c>
      <c r="J54" s="29">
        <v>37080</v>
      </c>
      <c r="K54" s="29">
        <v>37080</v>
      </c>
      <c r="L54" s="29">
        <v>49440</v>
      </c>
      <c r="M54" s="41"/>
    </row>
    <row r="55" s="6" customFormat="1" ht="30" hidden="1" customHeight="1" spans="1:13">
      <c r="A55" s="26"/>
      <c r="B55" s="27" t="s">
        <v>28</v>
      </c>
      <c r="C55" s="28" t="s">
        <v>148</v>
      </c>
      <c r="D55" s="27" t="s">
        <v>149</v>
      </c>
      <c r="E55" s="27" t="s">
        <v>82</v>
      </c>
      <c r="F55" s="29">
        <v>694</v>
      </c>
      <c r="G55" s="29">
        <v>1388000</v>
      </c>
      <c r="H55" s="29">
        <v>208200</v>
      </c>
      <c r="I55" s="29">
        <v>104100</v>
      </c>
      <c r="J55" s="29">
        <v>31230</v>
      </c>
      <c r="K55" s="29">
        <v>31230</v>
      </c>
      <c r="L55" s="29">
        <v>41640</v>
      </c>
      <c r="M55" s="41"/>
    </row>
    <row r="56" s="6" customFormat="1" ht="30" hidden="1" customHeight="1" spans="1:13">
      <c r="A56" s="26"/>
      <c r="B56" s="27" t="s">
        <v>28</v>
      </c>
      <c r="C56" s="28" t="s">
        <v>150</v>
      </c>
      <c r="D56" s="27" t="s">
        <v>151</v>
      </c>
      <c r="E56" s="27" t="s">
        <v>82</v>
      </c>
      <c r="F56" s="29">
        <v>764</v>
      </c>
      <c r="G56" s="29">
        <v>1528000</v>
      </c>
      <c r="H56" s="29">
        <v>229200</v>
      </c>
      <c r="I56" s="29">
        <v>114600</v>
      </c>
      <c r="J56" s="29">
        <v>34380</v>
      </c>
      <c r="K56" s="29">
        <v>34380</v>
      </c>
      <c r="L56" s="29">
        <v>45840</v>
      </c>
      <c r="M56" s="41"/>
    </row>
    <row r="57" s="6" customFormat="1" ht="30" hidden="1" customHeight="1" spans="1:13">
      <c r="A57" s="26"/>
      <c r="B57" s="27" t="s">
        <v>28</v>
      </c>
      <c r="C57" s="28" t="s">
        <v>152</v>
      </c>
      <c r="D57" s="27" t="s">
        <v>153</v>
      </c>
      <c r="E57" s="27" t="s">
        <v>109</v>
      </c>
      <c r="F57" s="29">
        <v>806</v>
      </c>
      <c r="G57" s="29">
        <v>1612000</v>
      </c>
      <c r="H57" s="29">
        <v>241800</v>
      </c>
      <c r="I57" s="29">
        <v>120900</v>
      </c>
      <c r="J57" s="29">
        <v>36270</v>
      </c>
      <c r="K57" s="29">
        <v>36270</v>
      </c>
      <c r="L57" s="29">
        <v>48360</v>
      </c>
      <c r="M57" s="41"/>
    </row>
    <row r="58" s="6" customFormat="1" ht="30" hidden="1" customHeight="1" spans="1:13">
      <c r="A58" s="26"/>
      <c r="B58" s="27" t="s">
        <v>28</v>
      </c>
      <c r="C58" s="28" t="s">
        <v>154</v>
      </c>
      <c r="D58" s="27" t="s">
        <v>155</v>
      </c>
      <c r="E58" s="27" t="s">
        <v>65</v>
      </c>
      <c r="F58" s="29">
        <v>1046</v>
      </c>
      <c r="G58" s="29">
        <v>1569000</v>
      </c>
      <c r="H58" s="29">
        <v>235350</v>
      </c>
      <c r="I58" s="29">
        <v>117675</v>
      </c>
      <c r="J58" s="29">
        <v>35302.5</v>
      </c>
      <c r="K58" s="29">
        <v>35302.5</v>
      </c>
      <c r="L58" s="29">
        <v>47070</v>
      </c>
      <c r="M58" s="41"/>
    </row>
    <row r="59" s="6" customFormat="1" ht="30" hidden="1" customHeight="1" spans="1:13">
      <c r="A59" s="26"/>
      <c r="B59" s="27" t="s">
        <v>28</v>
      </c>
      <c r="C59" s="28" t="s">
        <v>156</v>
      </c>
      <c r="D59" s="27" t="s">
        <v>157</v>
      </c>
      <c r="E59" s="27" t="s">
        <v>82</v>
      </c>
      <c r="F59" s="29">
        <v>852</v>
      </c>
      <c r="G59" s="29">
        <v>1704000</v>
      </c>
      <c r="H59" s="29">
        <v>255600</v>
      </c>
      <c r="I59" s="29">
        <v>127800</v>
      </c>
      <c r="J59" s="29">
        <v>38340</v>
      </c>
      <c r="K59" s="29">
        <v>38340</v>
      </c>
      <c r="L59" s="29">
        <v>51120</v>
      </c>
      <c r="M59" s="41"/>
    </row>
    <row r="60" s="6" customFormat="1" ht="30" hidden="1" customHeight="1" spans="1:13">
      <c r="A60" s="26"/>
      <c r="B60" s="27" t="s">
        <v>28</v>
      </c>
      <c r="C60" s="28" t="s">
        <v>158</v>
      </c>
      <c r="D60" s="27" t="s">
        <v>159</v>
      </c>
      <c r="E60" s="27" t="s">
        <v>65</v>
      </c>
      <c r="F60" s="29">
        <v>972</v>
      </c>
      <c r="G60" s="29">
        <v>1458000</v>
      </c>
      <c r="H60" s="29">
        <v>218700</v>
      </c>
      <c r="I60" s="29">
        <v>109350</v>
      </c>
      <c r="J60" s="29">
        <v>32805</v>
      </c>
      <c r="K60" s="29">
        <v>32805</v>
      </c>
      <c r="L60" s="29">
        <v>43740</v>
      </c>
      <c r="M60" s="41"/>
    </row>
    <row r="61" s="6" customFormat="1" ht="30" hidden="1" customHeight="1" spans="1:13">
      <c r="A61" s="26"/>
      <c r="B61" s="27" t="s">
        <v>28</v>
      </c>
      <c r="C61" s="28" t="s">
        <v>158</v>
      </c>
      <c r="D61" s="27" t="s">
        <v>160</v>
      </c>
      <c r="E61" s="27" t="s">
        <v>56</v>
      </c>
      <c r="F61" s="29">
        <v>524</v>
      </c>
      <c r="G61" s="29">
        <v>1048000</v>
      </c>
      <c r="H61" s="29">
        <v>157200</v>
      </c>
      <c r="I61" s="29">
        <v>78600</v>
      </c>
      <c r="J61" s="29">
        <v>23580</v>
      </c>
      <c r="K61" s="29">
        <v>23580</v>
      </c>
      <c r="L61" s="29">
        <v>31440</v>
      </c>
      <c r="M61" s="41"/>
    </row>
    <row r="62" s="6" customFormat="1" ht="30" hidden="1" customHeight="1" spans="1:13">
      <c r="A62" s="26"/>
      <c r="B62" s="27" t="s">
        <v>28</v>
      </c>
      <c r="C62" s="28" t="s">
        <v>158</v>
      </c>
      <c r="D62" s="27" t="s">
        <v>161</v>
      </c>
      <c r="E62" s="27" t="s">
        <v>125</v>
      </c>
      <c r="F62" s="29">
        <v>470</v>
      </c>
      <c r="G62" s="29">
        <v>705000</v>
      </c>
      <c r="H62" s="29">
        <v>105750</v>
      </c>
      <c r="I62" s="29">
        <v>52875</v>
      </c>
      <c r="J62" s="29">
        <v>15862.5</v>
      </c>
      <c r="K62" s="29">
        <v>15862.5</v>
      </c>
      <c r="L62" s="29">
        <v>21150</v>
      </c>
      <c r="M62" s="41"/>
    </row>
    <row r="63" s="6" customFormat="1" ht="30" hidden="1" customHeight="1" spans="1:13">
      <c r="A63" s="26"/>
      <c r="B63" s="27" t="s">
        <v>28</v>
      </c>
      <c r="C63" s="28" t="s">
        <v>162</v>
      </c>
      <c r="D63" s="27" t="s">
        <v>163</v>
      </c>
      <c r="E63" s="27" t="s">
        <v>56</v>
      </c>
      <c r="F63" s="29">
        <v>706</v>
      </c>
      <c r="G63" s="29">
        <v>1059000</v>
      </c>
      <c r="H63" s="29">
        <v>158850</v>
      </c>
      <c r="I63" s="29">
        <v>79425</v>
      </c>
      <c r="J63" s="29">
        <v>23827.5</v>
      </c>
      <c r="K63" s="29">
        <v>23827.5</v>
      </c>
      <c r="L63" s="29">
        <v>31770</v>
      </c>
      <c r="M63" s="41"/>
    </row>
    <row r="64" s="6" customFormat="1" ht="30" hidden="1" customHeight="1" spans="1:13">
      <c r="A64" s="26"/>
      <c r="B64" s="27" t="s">
        <v>28</v>
      </c>
      <c r="C64" s="28" t="s">
        <v>164</v>
      </c>
      <c r="D64" s="27" t="s">
        <v>165</v>
      </c>
      <c r="E64" s="27" t="s">
        <v>56</v>
      </c>
      <c r="F64" s="29">
        <v>652</v>
      </c>
      <c r="G64" s="29">
        <v>978000</v>
      </c>
      <c r="H64" s="29">
        <v>146700</v>
      </c>
      <c r="I64" s="29">
        <v>73350</v>
      </c>
      <c r="J64" s="29">
        <v>22005</v>
      </c>
      <c r="K64" s="29">
        <v>22005</v>
      </c>
      <c r="L64" s="29">
        <v>29340</v>
      </c>
      <c r="M64" s="41"/>
    </row>
    <row r="65" s="6" customFormat="1" ht="30" hidden="1" customHeight="1" spans="1:13">
      <c r="A65" s="26"/>
      <c r="B65" s="27" t="s">
        <v>32</v>
      </c>
      <c r="C65" s="28" t="s">
        <v>166</v>
      </c>
      <c r="D65" s="27" t="s">
        <v>167</v>
      </c>
      <c r="E65" s="27" t="s">
        <v>65</v>
      </c>
      <c r="F65" s="29">
        <v>243</v>
      </c>
      <c r="G65" s="29">
        <v>364500</v>
      </c>
      <c r="H65" s="29">
        <v>54675</v>
      </c>
      <c r="I65" s="29">
        <v>27337.5</v>
      </c>
      <c r="J65" s="29">
        <v>8201.25</v>
      </c>
      <c r="K65" s="29">
        <v>8201.25</v>
      </c>
      <c r="L65" s="29">
        <v>10935</v>
      </c>
      <c r="M65" s="41"/>
    </row>
    <row r="66" s="6" customFormat="1" ht="30" hidden="1" customHeight="1" spans="1:13">
      <c r="A66" s="26"/>
      <c r="B66" s="27" t="s">
        <v>32</v>
      </c>
      <c r="C66" s="28" t="s">
        <v>168</v>
      </c>
      <c r="D66" s="27" t="s">
        <v>169</v>
      </c>
      <c r="E66" s="27" t="s">
        <v>65</v>
      </c>
      <c r="F66" s="29">
        <v>86.72</v>
      </c>
      <c r="G66" s="29">
        <v>173440</v>
      </c>
      <c r="H66" s="29">
        <v>26016</v>
      </c>
      <c r="I66" s="29">
        <v>13008</v>
      </c>
      <c r="J66" s="29">
        <v>3902.4</v>
      </c>
      <c r="K66" s="29">
        <v>3902.4</v>
      </c>
      <c r="L66" s="29">
        <v>5203.2</v>
      </c>
      <c r="M66" s="41"/>
    </row>
    <row r="67" s="6" customFormat="1" ht="30" hidden="1" customHeight="1" spans="1:13">
      <c r="A67" s="26"/>
      <c r="B67" s="27" t="s">
        <v>34</v>
      </c>
      <c r="C67" s="28" t="s">
        <v>170</v>
      </c>
      <c r="D67" s="27" t="s">
        <v>171</v>
      </c>
      <c r="E67" s="27" t="s">
        <v>65</v>
      </c>
      <c r="F67" s="29">
        <v>114</v>
      </c>
      <c r="G67" s="29">
        <v>228000</v>
      </c>
      <c r="H67" s="29">
        <v>34200</v>
      </c>
      <c r="I67" s="29">
        <v>17100</v>
      </c>
      <c r="J67" s="29">
        <v>5130</v>
      </c>
      <c r="K67" s="29">
        <v>5130</v>
      </c>
      <c r="L67" s="29">
        <v>6840</v>
      </c>
      <c r="M67" s="41"/>
    </row>
    <row r="68" s="6" customFormat="1" ht="30" hidden="1" customHeight="1" spans="1:13">
      <c r="A68" s="26"/>
      <c r="B68" s="27" t="s">
        <v>34</v>
      </c>
      <c r="C68" s="28" t="s">
        <v>172</v>
      </c>
      <c r="D68" s="27" t="s">
        <v>173</v>
      </c>
      <c r="E68" s="27" t="s">
        <v>53</v>
      </c>
      <c r="F68" s="29">
        <v>210</v>
      </c>
      <c r="G68" s="29">
        <v>420000</v>
      </c>
      <c r="H68" s="29">
        <v>63000</v>
      </c>
      <c r="I68" s="29">
        <v>31500</v>
      </c>
      <c r="J68" s="29">
        <v>9450</v>
      </c>
      <c r="K68" s="29">
        <v>9450</v>
      </c>
      <c r="L68" s="29">
        <v>12600</v>
      </c>
      <c r="M68" s="41"/>
    </row>
    <row r="69" s="6" customFormat="1" ht="30" hidden="1" customHeight="1" spans="1:13">
      <c r="A69" s="26"/>
      <c r="B69" s="27" t="s">
        <v>34</v>
      </c>
      <c r="C69" s="28" t="s">
        <v>174</v>
      </c>
      <c r="D69" s="27" t="s">
        <v>175</v>
      </c>
      <c r="E69" s="27" t="s">
        <v>65</v>
      </c>
      <c r="F69" s="29">
        <v>112</v>
      </c>
      <c r="G69" s="29">
        <v>224000</v>
      </c>
      <c r="H69" s="29">
        <v>33600</v>
      </c>
      <c r="I69" s="29">
        <v>16800</v>
      </c>
      <c r="J69" s="29">
        <v>5040</v>
      </c>
      <c r="K69" s="29">
        <v>5040</v>
      </c>
      <c r="L69" s="29">
        <v>6720</v>
      </c>
      <c r="M69" s="41"/>
    </row>
    <row r="70" s="6" customFormat="1" ht="30" hidden="1" customHeight="1" spans="1:13">
      <c r="A70" s="26"/>
      <c r="B70" s="27" t="s">
        <v>34</v>
      </c>
      <c r="C70" s="28" t="s">
        <v>176</v>
      </c>
      <c r="D70" s="27" t="s">
        <v>177</v>
      </c>
      <c r="E70" s="27" t="s">
        <v>53</v>
      </c>
      <c r="F70" s="29">
        <v>604</v>
      </c>
      <c r="G70" s="29">
        <v>944000</v>
      </c>
      <c r="H70" s="29">
        <v>141600</v>
      </c>
      <c r="I70" s="29">
        <v>70800</v>
      </c>
      <c r="J70" s="29">
        <v>21240</v>
      </c>
      <c r="K70" s="29">
        <v>21240</v>
      </c>
      <c r="L70" s="29">
        <v>28320</v>
      </c>
      <c r="M70" s="41"/>
    </row>
    <row r="71" s="6" customFormat="1" ht="30" hidden="1" customHeight="1" spans="1:13">
      <c r="A71" s="26"/>
      <c r="B71" s="27" t="s">
        <v>34</v>
      </c>
      <c r="C71" s="28" t="s">
        <v>178</v>
      </c>
      <c r="D71" s="27" t="s">
        <v>179</v>
      </c>
      <c r="E71" s="27" t="s">
        <v>53</v>
      </c>
      <c r="F71" s="29">
        <v>1696.82</v>
      </c>
      <c r="G71" s="29">
        <v>1974696</v>
      </c>
      <c r="H71" s="29">
        <v>296204.4</v>
      </c>
      <c r="I71" s="29">
        <v>148102.2</v>
      </c>
      <c r="J71" s="29">
        <v>44430.66</v>
      </c>
      <c r="K71" s="29">
        <v>44430.66</v>
      </c>
      <c r="L71" s="29">
        <v>59240.88</v>
      </c>
      <c r="M71" s="41"/>
    </row>
    <row r="72" s="6" customFormat="1" ht="30" hidden="1" customHeight="1" spans="1:13">
      <c r="A72" s="26"/>
      <c r="B72" s="27" t="s">
        <v>36</v>
      </c>
      <c r="C72" s="28" t="s">
        <v>180</v>
      </c>
      <c r="D72" s="27" t="s">
        <v>181</v>
      </c>
      <c r="E72" s="27" t="s">
        <v>56</v>
      </c>
      <c r="F72" s="29">
        <v>388</v>
      </c>
      <c r="G72" s="29">
        <v>582000</v>
      </c>
      <c r="H72" s="29">
        <v>87300</v>
      </c>
      <c r="I72" s="29">
        <v>43650</v>
      </c>
      <c r="J72" s="29">
        <v>13095</v>
      </c>
      <c r="K72" s="29">
        <v>13095</v>
      </c>
      <c r="L72" s="29">
        <v>17460</v>
      </c>
      <c r="M72" s="41"/>
    </row>
    <row r="73" s="6" customFormat="1" ht="30" hidden="1" customHeight="1" spans="1:13">
      <c r="A73" s="26"/>
      <c r="B73" s="27" t="s">
        <v>36</v>
      </c>
      <c r="C73" s="28" t="s">
        <v>180</v>
      </c>
      <c r="D73" s="27" t="s">
        <v>182</v>
      </c>
      <c r="E73" s="27" t="s">
        <v>56</v>
      </c>
      <c r="F73" s="29">
        <v>447</v>
      </c>
      <c r="G73" s="29">
        <v>670500</v>
      </c>
      <c r="H73" s="29">
        <v>100575</v>
      </c>
      <c r="I73" s="29">
        <v>50287.5</v>
      </c>
      <c r="J73" s="29">
        <v>15086.25</v>
      </c>
      <c r="K73" s="29">
        <v>15086.25</v>
      </c>
      <c r="L73" s="29">
        <v>20115</v>
      </c>
      <c r="M73" s="41"/>
    </row>
    <row r="74" s="6" customFormat="1" ht="30" hidden="1" customHeight="1" spans="1:13">
      <c r="A74" s="26"/>
      <c r="B74" s="27" t="s">
        <v>36</v>
      </c>
      <c r="C74" s="28" t="s">
        <v>183</v>
      </c>
      <c r="D74" s="27" t="s">
        <v>184</v>
      </c>
      <c r="E74" s="27" t="s">
        <v>82</v>
      </c>
      <c r="F74" s="29">
        <v>337</v>
      </c>
      <c r="G74" s="29">
        <v>674000</v>
      </c>
      <c r="H74" s="29">
        <v>101100</v>
      </c>
      <c r="I74" s="29">
        <v>50550</v>
      </c>
      <c r="J74" s="29">
        <v>15165</v>
      </c>
      <c r="K74" s="29">
        <v>15165</v>
      </c>
      <c r="L74" s="29">
        <v>20220</v>
      </c>
      <c r="M74" s="41"/>
    </row>
    <row r="75" s="6" customFormat="1" ht="30" hidden="1" customHeight="1" spans="1:13">
      <c r="A75" s="26"/>
      <c r="B75" s="27" t="s">
        <v>36</v>
      </c>
      <c r="C75" s="28" t="s">
        <v>185</v>
      </c>
      <c r="D75" s="27" t="s">
        <v>186</v>
      </c>
      <c r="E75" s="27" t="s">
        <v>53</v>
      </c>
      <c r="F75" s="29">
        <v>738.32</v>
      </c>
      <c r="G75" s="29">
        <v>1107480</v>
      </c>
      <c r="H75" s="29">
        <v>166122</v>
      </c>
      <c r="I75" s="29">
        <v>83061</v>
      </c>
      <c r="J75" s="29">
        <v>24918.3</v>
      </c>
      <c r="K75" s="29">
        <v>24918.3</v>
      </c>
      <c r="L75" s="29">
        <v>33224.4</v>
      </c>
      <c r="M75" s="41"/>
    </row>
    <row r="76" s="6" customFormat="1" ht="30" customHeight="1" spans="1:13">
      <c r="A76" s="26"/>
      <c r="B76" s="27" t="s">
        <v>38</v>
      </c>
      <c r="C76" s="28" t="s">
        <v>187</v>
      </c>
      <c r="D76" s="27" t="s">
        <v>188</v>
      </c>
      <c r="E76" s="27" t="s">
        <v>56</v>
      </c>
      <c r="F76" s="29">
        <v>140</v>
      </c>
      <c r="G76" s="29">
        <v>210000</v>
      </c>
      <c r="H76" s="29">
        <v>31500</v>
      </c>
      <c r="I76" s="29">
        <v>15750</v>
      </c>
      <c r="J76" s="29">
        <v>4725</v>
      </c>
      <c r="K76" s="29">
        <v>4725</v>
      </c>
      <c r="L76" s="29">
        <v>6300</v>
      </c>
      <c r="M76" s="41"/>
    </row>
    <row r="77" s="6" customFormat="1" ht="30" hidden="1" customHeight="1" spans="1:13">
      <c r="A77" s="26"/>
      <c r="B77" s="27" t="s">
        <v>39</v>
      </c>
      <c r="C77" s="28" t="s">
        <v>189</v>
      </c>
      <c r="D77" s="27" t="s">
        <v>190</v>
      </c>
      <c r="E77" s="27" t="s">
        <v>53</v>
      </c>
      <c r="F77" s="29">
        <v>1240</v>
      </c>
      <c r="G77" s="29">
        <v>1860000</v>
      </c>
      <c r="H77" s="29">
        <v>279000</v>
      </c>
      <c r="I77" s="29">
        <v>139500</v>
      </c>
      <c r="J77" s="29">
        <v>41850</v>
      </c>
      <c r="K77" s="29">
        <v>41850</v>
      </c>
      <c r="L77" s="29">
        <v>55800</v>
      </c>
      <c r="M77" s="41"/>
    </row>
    <row r="78" s="6" customFormat="1" ht="30" hidden="1" customHeight="1" spans="1:13">
      <c r="A78" s="26"/>
      <c r="B78" s="27" t="s">
        <v>39</v>
      </c>
      <c r="C78" s="28" t="s">
        <v>191</v>
      </c>
      <c r="D78" s="27" t="s">
        <v>192</v>
      </c>
      <c r="E78" s="27" t="s">
        <v>193</v>
      </c>
      <c r="F78" s="29">
        <v>1920</v>
      </c>
      <c r="G78" s="29">
        <v>2880000</v>
      </c>
      <c r="H78" s="29">
        <v>432000</v>
      </c>
      <c r="I78" s="29">
        <v>216000</v>
      </c>
      <c r="J78" s="29">
        <v>64800</v>
      </c>
      <c r="K78" s="29">
        <v>64800</v>
      </c>
      <c r="L78" s="29">
        <v>86400</v>
      </c>
      <c r="M78" s="41"/>
    </row>
    <row r="79" s="6" customFormat="1" ht="30" hidden="1" customHeight="1" spans="1:13">
      <c r="A79" s="26"/>
      <c r="B79" s="27"/>
      <c r="C79" s="28"/>
      <c r="D79" s="27"/>
      <c r="E79" s="27"/>
      <c r="F79" s="29"/>
      <c r="G79" s="29"/>
      <c r="H79" s="29"/>
      <c r="I79" s="29"/>
      <c r="J79" s="29"/>
      <c r="K79" s="29"/>
      <c r="L79" s="29"/>
      <c r="M79" s="41"/>
    </row>
    <row r="80" s="6" customFormat="1" ht="30" hidden="1" customHeight="1" spans="1:13">
      <c r="A80" s="26"/>
      <c r="B80" s="26"/>
      <c r="C80" s="42"/>
      <c r="D80" s="26"/>
      <c r="E80" s="26"/>
      <c r="F80" s="43"/>
      <c r="G80" s="43"/>
      <c r="H80" s="43"/>
      <c r="I80" s="43"/>
      <c r="J80" s="43"/>
      <c r="K80" s="43"/>
      <c r="L80" s="43"/>
      <c r="M80" s="41"/>
    </row>
    <row r="81" s="6" customFormat="1" ht="30" hidden="1" customHeight="1" spans="1:13">
      <c r="A81" s="26"/>
      <c r="B81" s="26"/>
      <c r="C81" s="42"/>
      <c r="D81" s="26"/>
      <c r="E81" s="26"/>
      <c r="F81" s="43"/>
      <c r="G81" s="43"/>
      <c r="H81" s="43"/>
      <c r="I81" s="43"/>
      <c r="J81" s="43"/>
      <c r="K81" s="43"/>
      <c r="L81" s="43"/>
      <c r="M81" s="41"/>
    </row>
    <row r="82" s="6" customFormat="1" ht="30" hidden="1" customHeight="1" spans="1:13">
      <c r="A82" s="26"/>
      <c r="B82" s="26"/>
      <c r="C82" s="42"/>
      <c r="D82" s="26"/>
      <c r="E82" s="26"/>
      <c r="F82" s="43"/>
      <c r="G82" s="43"/>
      <c r="H82" s="43"/>
      <c r="I82" s="43"/>
      <c r="J82" s="43"/>
      <c r="K82" s="43"/>
      <c r="L82" s="43"/>
      <c r="M82" s="41"/>
    </row>
    <row r="83" s="6" customFormat="1" ht="30" hidden="1" customHeight="1" spans="1:13">
      <c r="A83" s="26">
        <v>13</v>
      </c>
      <c r="B83" s="26"/>
      <c r="C83" s="42"/>
      <c r="D83" s="26"/>
      <c r="E83" s="26"/>
      <c r="F83" s="43"/>
      <c r="G83" s="43"/>
      <c r="H83" s="43"/>
      <c r="I83" s="43"/>
      <c r="J83" s="43"/>
      <c r="K83" s="43"/>
      <c r="L83" s="43"/>
      <c r="M83" s="41"/>
    </row>
    <row r="84" s="6" customFormat="1" ht="72" hidden="1" customHeight="1" spans="1:13">
      <c r="A84" s="26">
        <v>14</v>
      </c>
      <c r="B84" s="26"/>
      <c r="C84" s="42"/>
      <c r="D84" s="26"/>
      <c r="E84" s="26"/>
      <c r="F84" s="43"/>
      <c r="G84" s="43"/>
      <c r="H84" s="43"/>
      <c r="I84" s="43"/>
      <c r="J84" s="43"/>
      <c r="K84" s="43"/>
      <c r="L84" s="43"/>
      <c r="M84" s="41"/>
    </row>
    <row r="85" s="6" customFormat="1" ht="46" hidden="1" customHeight="1" spans="1:13">
      <c r="A85" s="26">
        <v>15</v>
      </c>
      <c r="B85" s="26"/>
      <c r="C85" s="42"/>
      <c r="D85" s="26"/>
      <c r="E85" s="26"/>
      <c r="F85" s="43"/>
      <c r="G85" s="43"/>
      <c r="H85" s="43"/>
      <c r="I85" s="43"/>
      <c r="J85" s="43"/>
      <c r="K85" s="43"/>
      <c r="L85" s="43"/>
      <c r="M85" s="41"/>
    </row>
    <row r="86" s="6" customFormat="1" ht="84" hidden="1" customHeight="1" spans="1:13">
      <c r="A86" s="26">
        <v>16</v>
      </c>
      <c r="B86" s="26"/>
      <c r="C86" s="42"/>
      <c r="D86" s="26"/>
      <c r="E86" s="26"/>
      <c r="F86" s="43"/>
      <c r="G86" s="43"/>
      <c r="H86" s="43"/>
      <c r="I86" s="43"/>
      <c r="J86" s="43"/>
      <c r="K86" s="43"/>
      <c r="L86" s="43"/>
      <c r="M86" s="41"/>
    </row>
    <row r="87" ht="81" hidden="1" customHeight="1" spans="1:13">
      <c r="A87" s="44" t="s">
        <v>194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51"/>
    </row>
    <row r="88" ht="72" hidden="1" customHeight="1" spans="6:9">
      <c r="F88" s="45"/>
      <c r="G88" s="45"/>
      <c r="H88" s="45"/>
      <c r="I88" s="45"/>
    </row>
    <row r="89" ht="63" hidden="1" customHeight="1" spans="1:13">
      <c r="A89" s="46"/>
      <c r="B89" s="46"/>
      <c r="C89" s="46"/>
      <c r="D89" s="47" t="s">
        <v>195</v>
      </c>
      <c r="E89" s="47"/>
      <c r="F89" s="47"/>
      <c r="G89" s="47"/>
      <c r="H89" s="47"/>
      <c r="I89" s="47"/>
      <c r="J89" s="47" t="s">
        <v>196</v>
      </c>
      <c r="K89" s="47"/>
      <c r="L89" s="47"/>
      <c r="M89" s="52"/>
    </row>
    <row r="90" ht="33" hidden="1" customHeight="1" spans="1:13">
      <c r="A90" s="46"/>
      <c r="B90" s="46"/>
      <c r="C90" s="46"/>
      <c r="D90" s="47" t="s">
        <v>197</v>
      </c>
      <c r="E90" s="47"/>
      <c r="F90" s="47"/>
      <c r="G90" s="47"/>
      <c r="H90" s="47"/>
      <c r="I90" s="47"/>
      <c r="J90" s="47" t="s">
        <v>198</v>
      </c>
      <c r="K90" s="47"/>
      <c r="L90" s="47"/>
      <c r="M90" s="52"/>
    </row>
    <row r="91" ht="30" hidden="1" customHeight="1" spans="1:13">
      <c r="A91" s="46"/>
      <c r="B91" s="46"/>
      <c r="C91" s="46"/>
      <c r="D91" s="48" t="s">
        <v>199</v>
      </c>
      <c r="E91" s="48"/>
      <c r="F91" s="48"/>
      <c r="G91" s="49"/>
      <c r="H91" s="49"/>
      <c r="I91" s="49"/>
      <c r="J91" s="49" t="s">
        <v>200</v>
      </c>
      <c r="K91" s="49"/>
      <c r="L91" s="47"/>
      <c r="M91" s="52"/>
    </row>
    <row r="92" spans="1:13">
      <c r="A92" s="50"/>
      <c r="B92" s="50"/>
      <c r="C92" s="50"/>
      <c r="D92" s="3"/>
      <c r="E92" s="3"/>
      <c r="F92" s="3"/>
      <c r="G92" s="3"/>
      <c r="H92" s="3"/>
      <c r="I92" s="3"/>
      <c r="J92" s="3"/>
      <c r="K92" s="3"/>
      <c r="L92" s="3"/>
      <c r="M92" s="53"/>
    </row>
    <row r="93" spans="1:13">
      <c r="A93" s="50"/>
      <c r="B93" s="50"/>
      <c r="C93" s="50"/>
      <c r="D93" s="3"/>
      <c r="E93" s="3"/>
      <c r="F93" s="3"/>
      <c r="G93" s="3"/>
      <c r="H93" s="3"/>
      <c r="I93" s="3"/>
      <c r="J93" s="3"/>
      <c r="K93" s="3"/>
      <c r="L93" s="3"/>
      <c r="M93" s="53"/>
    </row>
  </sheetData>
  <autoFilter ref="A7:M91">
    <filterColumn colId="1">
      <customFilters>
        <customFilter operator="equal" val="台城"/>
      </customFilters>
    </filterColumn>
    <extLst/>
  </autoFilter>
  <sortState ref="B8:M61">
    <sortCondition ref="B8:B61"/>
    <sortCondition ref="D8:D61"/>
  </sortState>
  <mergeCells count="15">
    <mergeCell ref="A2:M2"/>
    <mergeCell ref="I4:L4"/>
    <mergeCell ref="A6:H6"/>
    <mergeCell ref="I6:K6"/>
    <mergeCell ref="A7:E7"/>
    <mergeCell ref="A87:M87"/>
    <mergeCell ref="A4:A5"/>
    <mergeCell ref="B4:B5"/>
    <mergeCell ref="C4:C5"/>
    <mergeCell ref="D4:D5"/>
    <mergeCell ref="E4:E5"/>
    <mergeCell ref="F4:F5"/>
    <mergeCell ref="G4:G5"/>
    <mergeCell ref="H4:H5"/>
    <mergeCell ref="M4:M5"/>
  </mergeCells>
  <printOptions horizontalCentered="1"/>
  <pageMargins left="0.393700787401575" right="0.31496062992126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承保明细表</vt:lpstr>
      <vt:lpstr>业务清单(总)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2021-11-18T08:29:00Z</dcterms:created>
  <dcterms:modified xsi:type="dcterms:W3CDTF">2024-02-04T06:54:49Z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false</vt:bool>
  </property>
</Properties>
</file>