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945"/>
  </bookViews>
  <sheets>
    <sheet name="承保明细表" sheetId="1" r:id="rId1"/>
  </sheets>
  <definedNames>
    <definedName name="_xlnm._FilterDatabase" localSheetId="0" hidden="1">承保明细表!$A$7:$Q$24</definedName>
  </definedNames>
  <calcPr calcId="144525"/>
</workbook>
</file>

<file path=xl/sharedStrings.xml><?xml version="1.0" encoding="utf-8"?>
<sst xmlns="http://schemas.openxmlformats.org/spreadsheetml/2006/main" count="53" uniqueCount="42">
  <si>
    <t>附件</t>
  </si>
  <si>
    <t>台山市2023年10月政策性蔬菜种植保险承保明细表</t>
  </si>
  <si>
    <t>统计日期：2023年10月1日至2023年10月31日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</si>
  <si>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</si>
  <si>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</si>
  <si>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</si>
  <si>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</si>
  <si>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</si>
  <si>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</si>
  <si>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</si>
  <si>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</si>
  <si>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</si>
  <si>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</si>
  <si>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</si>
  <si>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</si>
  <si>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</si>
  <si>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</si>
  <si>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总计</t>
  </si>
  <si>
    <t>10月共承保蔬菜22035亩，其中露地果菜14292亩、露地茎菜7095亩、露地叶菜648亩。</t>
  </si>
  <si>
    <t>白沙</t>
  </si>
  <si>
    <t>露地果菜392亩</t>
  </si>
  <si>
    <t>北陡</t>
  </si>
  <si>
    <t>赤溪</t>
  </si>
  <si>
    <t>冲蒌</t>
  </si>
  <si>
    <t>大江</t>
  </si>
  <si>
    <t>露地果菜458亩、露地茎菜257亩、露地叶菜648亩</t>
  </si>
  <si>
    <t>都斛</t>
  </si>
  <si>
    <t>斗山</t>
  </si>
  <si>
    <t>端芬</t>
  </si>
  <si>
    <t>露地果菜12524亩、露地茎菜718亩</t>
  </si>
  <si>
    <t>广海</t>
  </si>
  <si>
    <t>海宴</t>
  </si>
  <si>
    <t>三合</t>
  </si>
  <si>
    <t>露地果菜163亩</t>
  </si>
  <si>
    <t>深井</t>
  </si>
  <si>
    <t>水步</t>
  </si>
  <si>
    <t>四九</t>
  </si>
  <si>
    <t>露地果菜755亩、露地茎菜90亩</t>
  </si>
  <si>
    <t>台城</t>
  </si>
  <si>
    <t>汶村</t>
  </si>
  <si>
    <t>露地茎菜6030亩</t>
  </si>
  <si>
    <t>1、参保数量：种植业指种植面积亩数。
2、根据粤财金[2022]14号文件、江农农[2021]278号文件，蔬菜种植保险各级财政保费分担说明：省级财政补贴50%，地、市级财政补贴15%，县（区）级财政补贴15%，农民自行负担20%；
3、根据粤财金[2020]26号、粤农农〔2020〕389号文件，蔬菜种植保险分为叶菜、茎菜、果菜，每亩每茬保额分别为900元、1500元、2000元 ；                                                                                                                                                                                      4、根据江农农[2021]278号文件，蔬菜种植保险的露地蔬菜费率为15%、大棚蔬菜费率为10%。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</si>
</sst>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DBNum2][$RMB]General;[Red][DBNum2][$RMB]General"/>
    <numFmt numFmtId="177" formatCode="0.00_);[Red]\(0.00\)"/>
  </numFmts>
  <fonts count="32"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8"/>
      <color theme="1"/>
      <name val="微软雅黑"/>
      <charset val="134"/>
    </font>
    <font>
      <b/>
      <sz val="10"/>
      <color theme="1"/>
      <name val="微软雅黑"/>
      <charset val="134"/>
    </font>
    <font>
      <sz val="16"/>
      <name val="仿宋"/>
      <charset val="134"/>
    </font>
    <font>
      <sz val="9"/>
      <color theme="1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15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2" borderId="16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/>
    <xf numFmtId="0" fontId="1" fillId="0" borderId="0" xfId="49" applyFont="1" applyFill="1" applyAlignment="1">
      <alignment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177" fontId="3" fillId="0" borderId="0" xfId="49" applyNumberFormat="1" applyFont="1" applyFill="1" applyAlignment="1">
      <alignment vertical="center"/>
    </xf>
    <xf numFmtId="0" fontId="4" fillId="0" borderId="0" xfId="49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5" fillId="0" borderId="0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49" applyFont="1" applyFill="1" applyBorder="1" applyAlignment="1">
      <alignment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3" xfId="49" applyNumberFormat="1" applyFont="1" applyFill="1" applyBorder="1" applyAlignment="1">
      <alignment horizontal="center" vertical="center"/>
    </xf>
    <xf numFmtId="177" fontId="6" fillId="0" borderId="4" xfId="49" applyNumberFormat="1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7" fontId="6" fillId="0" borderId="6" xfId="49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/>
    </xf>
    <xf numFmtId="177" fontId="6" fillId="0" borderId="3" xfId="49" applyNumberFormat="1" applyFont="1" applyFill="1" applyBorder="1" applyAlignment="1">
      <alignment horizontal="center" vertical="center" wrapText="1"/>
    </xf>
    <xf numFmtId="177" fontId="6" fillId="0" borderId="4" xfId="49" applyNumberFormat="1" applyFont="1" applyFill="1" applyBorder="1" applyAlignment="1">
      <alignment horizontal="center" vertical="center" wrapText="1"/>
    </xf>
    <xf numFmtId="177" fontId="6" fillId="0" borderId="7" xfId="49" applyNumberFormat="1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/>
    </xf>
    <xf numFmtId="177" fontId="6" fillId="2" borderId="6" xfId="49" applyNumberFormat="1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/>
    </xf>
    <xf numFmtId="177" fontId="7" fillId="2" borderId="6" xfId="49" applyNumberFormat="1" applyFont="1" applyFill="1" applyBorder="1" applyAlignment="1">
      <alignment horizontal="center" vertical="center"/>
    </xf>
    <xf numFmtId="0" fontId="8" fillId="0" borderId="8" xfId="49" applyFont="1" applyFill="1" applyBorder="1" applyAlignment="1">
      <alignment horizontal="left" vertical="center" wrapText="1"/>
    </xf>
    <xf numFmtId="177" fontId="6" fillId="0" borderId="7" xfId="49" applyNumberFormat="1" applyFont="1" applyFill="1" applyBorder="1" applyAlignment="1">
      <alignment horizontal="center" vertical="center"/>
    </xf>
    <xf numFmtId="0" fontId="9" fillId="0" borderId="6" xfId="49" applyNumberFormat="1" applyFont="1" applyFill="1" applyBorder="1" applyAlignment="1">
      <alignment horizontal="center" vertical="center" wrapText="1"/>
    </xf>
    <xf numFmtId="176" fontId="2" fillId="0" borderId="0" xfId="49" applyNumberFormat="1" applyFont="1" applyFill="1" applyAlignment="1">
      <alignment vertical="center"/>
    </xf>
    <xf numFmtId="0" fontId="10" fillId="2" borderId="6" xfId="4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6" xfId="49" applyNumberFormat="1" applyFont="1" applyFill="1" applyBorder="1" applyAlignment="1">
      <alignment horizontal="center" vertical="center" wrapText="1"/>
    </xf>
    <xf numFmtId="0" fontId="8" fillId="2" borderId="6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24"/>
  <sheetViews>
    <sheetView tabSelected="1" topLeftCell="A4" workbookViewId="0">
      <selection activeCell="B4" sqref="B4:B5"/>
    </sheetView>
  </sheetViews>
  <sheetFormatPr defaultColWidth="9" defaultRowHeight="13.5"/>
  <cols>
    <col min="1" max="1" width="9.85714285714286" style="3" customWidth="1"/>
    <col min="2" max="3" width="13.8571428571429" style="3" customWidth="1"/>
    <col min="4" max="4" width="17.2857142857143" style="3" customWidth="1"/>
    <col min="5" max="5" width="16.1428571428571" style="3" customWidth="1"/>
    <col min="6" max="9" width="16" style="4" customWidth="1"/>
    <col min="10" max="10" width="42.7142857142857" style="3" customWidth="1"/>
    <col min="11" max="11" width="12" style="3"/>
    <col min="12" max="12" width="10.7142857142857" style="3"/>
    <col min="13" max="13" width="14.5714285714286" style="3"/>
    <col min="14" max="14" width="12" style="3"/>
    <col min="15" max="15" width="44.2857142857143" style="3" customWidth="1"/>
    <col min="16" max="16" width="12" style="3"/>
    <col min="17" max="17" width="12.5714285714286" style="3" customWidth="1"/>
    <col min="18" max="16380" width="9.14285714285714" style="3"/>
    <col min="16381" max="16384" width="9" style="3"/>
  </cols>
  <sheetData>
    <row r="1" ht="15" spans="1:10">
      <c r="A1" s="5" t="s">
        <v>0</v>
      </c>
      <c r="B1" s="5"/>
      <c r="C1" s="5"/>
      <c r="D1" s="5"/>
      <c r="E1" s="5"/>
      <c r="F1" s="6"/>
      <c r="G1" s="6"/>
      <c r="H1" s="6"/>
      <c r="I1" s="6"/>
      <c r="J1" s="5"/>
    </row>
    <row r="2" ht="3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3" customHeight="1" spans="1:10">
      <c r="A3" s="8" t="s">
        <v>2</v>
      </c>
      <c r="B3" s="9"/>
      <c r="C3" s="9"/>
      <c r="D3" s="10"/>
      <c r="E3" s="11" t="s">
        <v>3</v>
      </c>
      <c r="F3" s="11"/>
      <c r="G3" s="11"/>
      <c r="H3" s="11"/>
      <c r="I3" s="11"/>
      <c r="J3" s="11"/>
    </row>
    <row r="4" ht="19.5" customHeight="1" spans="1:10">
      <c r="A4" s="12" t="s">
        <v>4</v>
      </c>
      <c r="B4" s="13" t="s">
        <v>5</v>
      </c>
      <c r="C4" s="13" t="s">
        <v>6</v>
      </c>
      <c r="D4" s="13" t="s">
        <v>7</v>
      </c>
      <c r="E4" s="12" t="s">
        <v>8</v>
      </c>
      <c r="F4" s="14" t="s">
        <v>9</v>
      </c>
      <c r="G4" s="15"/>
      <c r="H4" s="15"/>
      <c r="I4" s="30"/>
      <c r="J4" s="12" t="s">
        <v>10</v>
      </c>
    </row>
    <row r="5" ht="19.5" customHeight="1" spans="1:10">
      <c r="A5" s="16"/>
      <c r="B5" s="17"/>
      <c r="C5" s="17"/>
      <c r="D5" s="17"/>
      <c r="E5" s="16"/>
      <c r="F5" s="18" t="s">
        <v>11</v>
      </c>
      <c r="G5" s="18" t="s">
        <v>12</v>
      </c>
      <c r="H5" s="18" t="s">
        <v>13</v>
      </c>
      <c r="I5" s="18" t="s">
        <v>14</v>
      </c>
      <c r="J5" s="16"/>
    </row>
    <row r="6" s="2" customFormat="1" ht="19.5" customHeight="1" spans="1:15">
      <c r="A6" s="19" t="s">
        <v>15</v>
      </c>
      <c r="B6" s="20"/>
      <c r="C6" s="20"/>
      <c r="D6" s="20"/>
      <c r="E6" s="21"/>
      <c r="F6" s="22">
        <f>SUM(F7:H7)</f>
        <v>4777164</v>
      </c>
      <c r="G6" s="23"/>
      <c r="H6" s="24"/>
      <c r="I6" s="18" t="s">
        <v>16</v>
      </c>
      <c r="J6" s="31" t="s">
        <v>16</v>
      </c>
      <c r="O6" s="32"/>
    </row>
    <row r="7" s="2" customFormat="1" ht="47" customHeight="1" spans="1:17">
      <c r="A7" s="25" t="s">
        <v>17</v>
      </c>
      <c r="B7" s="26">
        <f t="shared" ref="B7:I7" si="0">SUM(B8:B23)</f>
        <v>195126.34</v>
      </c>
      <c r="C7" s="26">
        <f t="shared" si="0"/>
        <v>22035</v>
      </c>
      <c r="D7" s="26">
        <f t="shared" si="0"/>
        <v>39809700</v>
      </c>
      <c r="E7" s="26">
        <f t="shared" si="0"/>
        <v>5971455</v>
      </c>
      <c r="F7" s="26">
        <f t="shared" si="0"/>
        <v>2985727.5</v>
      </c>
      <c r="G7" s="26">
        <f t="shared" si="0"/>
        <v>895718.25</v>
      </c>
      <c r="H7" s="26">
        <f t="shared" si="0"/>
        <v>895718.25</v>
      </c>
      <c r="I7" s="26">
        <f t="shared" si="0"/>
        <v>1194291</v>
      </c>
      <c r="J7" s="33" t="s">
        <v>18</v>
      </c>
      <c r="O7" s="34"/>
      <c r="Q7" s="34"/>
    </row>
    <row r="8" s="3" customFormat="1" ht="23" customHeight="1" spans="1:10">
      <c r="A8" s="27" t="s">
        <v>19</v>
      </c>
      <c r="B8" s="28">
        <v>3560</v>
      </c>
      <c r="C8" s="28">
        <v>392</v>
      </c>
      <c r="D8" s="28">
        <v>784000</v>
      </c>
      <c r="E8" s="28">
        <v>117600</v>
      </c>
      <c r="F8" s="28">
        <v>58800</v>
      </c>
      <c r="G8" s="28">
        <v>17640</v>
      </c>
      <c r="H8" s="28">
        <v>17640</v>
      </c>
      <c r="I8" s="28">
        <v>23520</v>
      </c>
      <c r="J8" s="35" t="s">
        <v>20</v>
      </c>
    </row>
    <row r="9" s="3" customFormat="1" ht="23" customHeight="1" spans="1:14">
      <c r="A9" s="27" t="s">
        <v>21</v>
      </c>
      <c r="B9" s="28">
        <v>1192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35" t="s">
        <v>16</v>
      </c>
      <c r="L9" s="34"/>
      <c r="M9" s="34"/>
      <c r="N9" s="34"/>
    </row>
    <row r="10" s="3" customFormat="1" ht="23" customHeight="1" spans="1:14">
      <c r="A10" s="27" t="s">
        <v>22</v>
      </c>
      <c r="B10" s="28">
        <v>1242.6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35" t="s">
        <v>16</v>
      </c>
      <c r="L10" s="34"/>
      <c r="M10" s="34"/>
      <c r="N10" s="34"/>
    </row>
    <row r="11" s="3" customFormat="1" ht="23" customHeight="1" spans="1:10">
      <c r="A11" s="27" t="s">
        <v>23</v>
      </c>
      <c r="B11" s="28">
        <v>13134.6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35" t="s">
        <v>16</v>
      </c>
    </row>
    <row r="12" s="3" customFormat="1" ht="23" customHeight="1" spans="1:10">
      <c r="A12" s="27" t="s">
        <v>24</v>
      </c>
      <c r="B12" s="28">
        <v>4716</v>
      </c>
      <c r="C12" s="28">
        <v>1363</v>
      </c>
      <c r="D12" s="28">
        <v>1884700</v>
      </c>
      <c r="E12" s="28">
        <v>282705</v>
      </c>
      <c r="F12" s="28">
        <v>141352.5</v>
      </c>
      <c r="G12" s="28">
        <v>42405.75</v>
      </c>
      <c r="H12" s="28">
        <v>42405.75</v>
      </c>
      <c r="I12" s="28">
        <v>56541</v>
      </c>
      <c r="J12" s="36" t="s">
        <v>25</v>
      </c>
    </row>
    <row r="13" s="3" customFormat="1" ht="23" customHeight="1" spans="1:10">
      <c r="A13" s="27" t="s">
        <v>26</v>
      </c>
      <c r="B13" s="28">
        <v>6607.6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5" t="s">
        <v>16</v>
      </c>
    </row>
    <row r="14" s="3" customFormat="1" ht="23" customHeight="1" spans="1:10">
      <c r="A14" s="27" t="s">
        <v>27</v>
      </c>
      <c r="B14" s="28">
        <v>7247.44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5" t="s">
        <v>16</v>
      </c>
    </row>
    <row r="15" s="3" customFormat="1" ht="23" customHeight="1" spans="1:10">
      <c r="A15" s="27" t="s">
        <v>28</v>
      </c>
      <c r="B15" s="28">
        <v>83217</v>
      </c>
      <c r="C15" s="28">
        <v>13242</v>
      </c>
      <c r="D15" s="28">
        <v>26125000</v>
      </c>
      <c r="E15" s="28">
        <v>3918750</v>
      </c>
      <c r="F15" s="28">
        <v>1959375</v>
      </c>
      <c r="G15" s="28">
        <v>587812.5</v>
      </c>
      <c r="H15" s="28">
        <v>587812.5</v>
      </c>
      <c r="I15" s="28">
        <v>783750</v>
      </c>
      <c r="J15" s="36" t="s">
        <v>29</v>
      </c>
    </row>
    <row r="16" s="3" customFormat="1" ht="23" customHeight="1" spans="1:10">
      <c r="A16" s="27" t="s">
        <v>30</v>
      </c>
      <c r="B16" s="28">
        <v>2338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35" t="s">
        <v>16</v>
      </c>
    </row>
    <row r="17" s="3" customFormat="1" ht="23" customHeight="1" spans="1:10">
      <c r="A17" s="27" t="s">
        <v>31</v>
      </c>
      <c r="B17" s="28">
        <v>42519.92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35" t="s">
        <v>16</v>
      </c>
    </row>
    <row r="18" s="3" customFormat="1" ht="23" customHeight="1" spans="1:10">
      <c r="A18" s="27" t="s">
        <v>32</v>
      </c>
      <c r="B18" s="28">
        <v>656.96</v>
      </c>
      <c r="C18" s="28">
        <v>163</v>
      </c>
      <c r="D18" s="28">
        <v>326000</v>
      </c>
      <c r="E18" s="28">
        <v>48900</v>
      </c>
      <c r="F18" s="28">
        <v>24450</v>
      </c>
      <c r="G18" s="28">
        <v>7335</v>
      </c>
      <c r="H18" s="28">
        <v>7335</v>
      </c>
      <c r="I18" s="28">
        <v>9780</v>
      </c>
      <c r="J18" s="35" t="s">
        <v>33</v>
      </c>
    </row>
    <row r="19" s="3" customFormat="1" ht="23" customHeight="1" spans="1:10">
      <c r="A19" s="27" t="s">
        <v>34</v>
      </c>
      <c r="B19" s="28">
        <v>480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35" t="s">
        <v>16</v>
      </c>
    </row>
    <row r="20" s="3" customFormat="1" ht="23" customHeight="1" spans="1:10">
      <c r="A20" s="27" t="s">
        <v>35</v>
      </c>
      <c r="B20" s="28">
        <v>7216.12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35" t="s">
        <v>16</v>
      </c>
    </row>
    <row r="21" s="3" customFormat="1" ht="23" customHeight="1" spans="1:10">
      <c r="A21" s="27" t="s">
        <v>36</v>
      </c>
      <c r="B21" s="28">
        <v>6201.32</v>
      </c>
      <c r="C21" s="28">
        <v>845</v>
      </c>
      <c r="D21" s="28">
        <v>1645000</v>
      </c>
      <c r="E21" s="28">
        <v>246750</v>
      </c>
      <c r="F21" s="28">
        <v>123375</v>
      </c>
      <c r="G21" s="28">
        <v>37012.5</v>
      </c>
      <c r="H21" s="28">
        <v>37012.5</v>
      </c>
      <c r="I21" s="28">
        <v>49350</v>
      </c>
      <c r="J21" s="36" t="s">
        <v>37</v>
      </c>
    </row>
    <row r="22" s="3" customFormat="1" ht="23" customHeight="1" spans="1:10">
      <c r="A22" s="27" t="s">
        <v>38</v>
      </c>
      <c r="B22" s="28">
        <v>140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5" t="s">
        <v>16</v>
      </c>
    </row>
    <row r="23" s="3" customFormat="1" ht="23" customHeight="1" spans="1:10">
      <c r="A23" s="27" t="s">
        <v>39</v>
      </c>
      <c r="B23" s="28">
        <v>14656.78</v>
      </c>
      <c r="C23" s="28">
        <v>6030</v>
      </c>
      <c r="D23" s="28">
        <v>9045000</v>
      </c>
      <c r="E23" s="28">
        <v>1356750</v>
      </c>
      <c r="F23" s="28">
        <v>678375</v>
      </c>
      <c r="G23" s="28">
        <v>203512.5</v>
      </c>
      <c r="H23" s="28">
        <v>203512.5</v>
      </c>
      <c r="I23" s="28">
        <v>271350</v>
      </c>
      <c r="J23" s="35" t="s">
        <v>40</v>
      </c>
    </row>
    <row r="24" ht="72" customHeight="1" spans="1:10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2">
    <mergeCell ref="A2:J2"/>
    <mergeCell ref="E3:J3"/>
    <mergeCell ref="F4:I4"/>
    <mergeCell ref="A6:E6"/>
    <mergeCell ref="F6:H6"/>
    <mergeCell ref="A24:J24"/>
    <mergeCell ref="A4:A5"/>
    <mergeCell ref="B4:B5"/>
    <mergeCell ref="C4:C5"/>
    <mergeCell ref="D4:D5"/>
    <mergeCell ref="E4:E5"/>
    <mergeCell ref="J4:J5"/>
  </mergeCells>
  <printOptions horizontalCentered="1"/>
  <pageMargins left="0.511805555555556" right="0.472222222222222" top="0.472222222222222" bottom="0.354166666666667" header="0.314583333333333" footer="0.31458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2024-01-18T01:15:00Z</dcterms:created>
  <dcterms:modified xsi:type="dcterms:W3CDTF">2024-01-18T06:44:49Z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