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Sheet1!$A$1:$S$16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<sst xmlns="http://schemas.openxmlformats.org/spreadsheetml/2006/main" count="40" uniqueCount="31">
  <si>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2023年11月台山市驾驶培训机构考试合格率、三年内驾龄驾驶人交通违法率及交通肇事率统计表</t>
  </si>
  <si>
    <t>统计单位：江门市车辆管理所驾驶人管理中队</t>
  </si>
  <si>
    <t>起止时间：2023-10-21~2023-11-20 统计车型:汽车类</t>
  </si>
  <si>
    <t>培训质量综合排名</t>
  </si>
  <si>
    <t>驾校代码</t>
  </si>
  <si>
    <t>驾校名称</t>
  </si>
  <si>
    <t>基本情况</t>
  </si>
  <si>
    <t>科目一</t>
  </si>
  <si>
    <t>科目二</t>
  </si>
  <si>
    <t>科目三</t>
  </si>
  <si>
    <t>三年驾龄驾驶人交通违法和事故</t>
  </si>
  <si>
    <t>平均      合格率</t>
  </si>
  <si>
    <t>备案教练车数</t>
  </si>
  <si>
    <t>备案教练员数</t>
  </si>
  <si>
    <t>人数</t>
  </si>
  <si>
    <t>合格率</t>
  </si>
  <si>
    <t>实际道路考试</t>
  </si>
  <si>
    <t>安全文明驾驶</t>
  </si>
  <si>
    <t>违法</t>
  </si>
  <si>
    <t>事故</t>
  </si>
  <si>
    <t>违法率</t>
  </si>
  <si>
    <t>事故率</t>
  </si>
  <si>
    <t>台山瀚东驾校</t>
  </si>
  <si>
    <t>鹏达驾校</t>
  </si>
  <si>
    <t>技通驾校</t>
  </si>
  <si>
    <t>宝成驾校</t>
  </si>
  <si>
    <t>润丰驾校</t>
  </si>
  <si>
    <t>一庆驾校</t>
  </si>
  <si>
    <t>台山昌马驾校</t>
  </si>
  <si>
    <t>诚信驾校</t>
  </si>
  <si>
    <t>驾易通驾校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</si>
</sst>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theme="1"/>
      <name val="Tahoma"/>
      <charset val="134"/>
    </font>
    <font>
      <sz val="9"/>
      <name val="Tahoma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5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10" fontId="0" fillId="0" borderId="0" xfId="0" applyNumberForma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ill="1" applyAlignment="1">
      <alignment horizontal="left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10" fontId="5" fillId="0" borderId="2" xfId="49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 wrapText="1"/>
    </xf>
    <xf numFmtId="10" fontId="5" fillId="0" borderId="5" xfId="4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wrapText="1"/>
    </xf>
    <xf numFmtId="10" fontId="7" fillId="0" borderId="6" xfId="0" applyNumberFormat="1" applyFont="1" applyFill="1" applyBorder="1" applyAlignment="1">
      <alignment horizontal="center" wrapText="1"/>
    </xf>
    <xf numFmtId="0" fontId="3" fillId="0" borderId="0" xfId="49" applyFill="1" applyBorder="1">
      <alignment vertical="center"/>
    </xf>
    <xf numFmtId="0" fontId="3" fillId="0" borderId="0" xfId="49" applyFill="1" applyBorder="1" applyAlignment="1">
      <alignment vertical="center"/>
    </xf>
    <xf numFmtId="10" fontId="3" fillId="0" borderId="0" xfId="49" applyNumberFormat="1" applyFill="1">
      <alignment vertical="center"/>
    </xf>
    <xf numFmtId="0" fontId="3" fillId="0" borderId="0" xfId="49" applyNumberFormat="1" applyFill="1" applyBorder="1">
      <alignment vertical="center"/>
    </xf>
    <xf numFmtId="0" fontId="5" fillId="0" borderId="7" xfId="49" applyFont="1" applyFill="1" applyBorder="1" applyAlignment="1">
      <alignment horizontal="center" vertical="center" wrapText="1"/>
    </xf>
    <xf numFmtId="10" fontId="3" fillId="0" borderId="0" xfId="49" applyNumberFormat="1" applyFill="1" applyBorder="1">
      <alignment vertical="center"/>
    </xf>
    <xf numFmtId="0" fontId="8" fillId="0" borderId="2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10" fontId="4" fillId="0" borderId="4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16"/>
  <sheetViews>
    <sheetView tabSelected="1" workbookViewId="0">
      <selection activeCell="D11" sqref="D11"/>
    </sheetView>
  </sheetViews>
  <sheetFormatPr defaultColWidth="9" defaultRowHeight="13.5"/>
  <cols>
    <col min="1" max="1" width="7.5" style="3" customWidth="1"/>
    <col min="2" max="2" width="9" style="3"/>
    <col min="3" max="3" width="14.875" style="3" customWidth="1"/>
    <col min="4" max="5" width="9" style="4" customWidth="1"/>
    <col min="6" max="6" width="9.25" style="5" customWidth="1"/>
    <col min="7" max="7" width="9.25" style="6" customWidth="1"/>
    <col min="8" max="8" width="9.25" style="5" customWidth="1"/>
    <col min="9" max="9" width="9.25" style="6" customWidth="1"/>
    <col min="10" max="10" width="9.25" style="5" customWidth="1"/>
    <col min="11" max="11" width="9.25" style="6" customWidth="1"/>
    <col min="12" max="12" width="9.25" style="5" customWidth="1"/>
    <col min="13" max="13" width="9.25" style="6" customWidth="1"/>
    <col min="14" max="15" width="10.25" style="3" customWidth="1"/>
    <col min="16" max="16" width="10.25" style="6" customWidth="1"/>
    <col min="17" max="17" width="10.25" style="3" customWidth="1"/>
    <col min="18" max="18" width="10.5" style="6" customWidth="1"/>
    <col min="19" max="19" width="9.125" style="3" customWidth="1"/>
    <col min="20" max="16384" width="9" style="3"/>
  </cols>
  <sheetData>
    <row r="1" ht="33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ht="14.25" spans="1:19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ht="21" customHeight="1" spans="1:19">
      <c r="A4" s="10" t="s">
        <v>3</v>
      </c>
      <c r="B4" s="11" t="s">
        <v>4</v>
      </c>
      <c r="C4" s="11" t="s">
        <v>5</v>
      </c>
      <c r="D4" s="12" t="s">
        <v>6</v>
      </c>
      <c r="E4" s="13"/>
      <c r="F4" s="12" t="s">
        <v>7</v>
      </c>
      <c r="G4" s="13"/>
      <c r="H4" s="12" t="s">
        <v>8</v>
      </c>
      <c r="I4" s="13"/>
      <c r="J4" s="12" t="s">
        <v>9</v>
      </c>
      <c r="K4" s="30"/>
      <c r="L4" s="30"/>
      <c r="M4" s="13"/>
      <c r="N4" s="12" t="s">
        <v>10</v>
      </c>
      <c r="O4" s="30"/>
      <c r="P4" s="30"/>
      <c r="Q4" s="30"/>
      <c r="R4" s="13"/>
      <c r="S4" s="32" t="s">
        <v>11</v>
      </c>
    </row>
    <row r="5" ht="21" customHeight="1" spans="1:19">
      <c r="A5" s="14"/>
      <c r="B5" s="15"/>
      <c r="C5" s="15"/>
      <c r="D5" s="11" t="s">
        <v>12</v>
      </c>
      <c r="E5" s="11" t="s">
        <v>13</v>
      </c>
      <c r="F5" s="16" t="s">
        <v>14</v>
      </c>
      <c r="G5" s="17" t="s">
        <v>15</v>
      </c>
      <c r="H5" s="16" t="s">
        <v>14</v>
      </c>
      <c r="I5" s="17" t="s">
        <v>15</v>
      </c>
      <c r="J5" s="12" t="s">
        <v>16</v>
      </c>
      <c r="K5" s="13"/>
      <c r="L5" s="12" t="s">
        <v>17</v>
      </c>
      <c r="M5" s="13"/>
      <c r="N5" s="11" t="s">
        <v>14</v>
      </c>
      <c r="O5" s="12" t="s">
        <v>18</v>
      </c>
      <c r="P5" s="13"/>
      <c r="Q5" s="12" t="s">
        <v>19</v>
      </c>
      <c r="R5" s="13"/>
      <c r="S5" s="33"/>
    </row>
    <row r="6" ht="22" customHeight="1" spans="1:19">
      <c r="A6" s="14"/>
      <c r="B6" s="15"/>
      <c r="C6" s="15"/>
      <c r="D6" s="15"/>
      <c r="E6" s="15"/>
      <c r="F6" s="18"/>
      <c r="G6" s="19"/>
      <c r="H6" s="18"/>
      <c r="I6" s="19"/>
      <c r="J6" s="16" t="s">
        <v>14</v>
      </c>
      <c r="K6" s="17" t="s">
        <v>15</v>
      </c>
      <c r="L6" s="16" t="s">
        <v>14</v>
      </c>
      <c r="M6" s="17" t="s">
        <v>15</v>
      </c>
      <c r="N6" s="15"/>
      <c r="O6" s="11" t="s">
        <v>14</v>
      </c>
      <c r="P6" s="17" t="s">
        <v>20</v>
      </c>
      <c r="Q6" s="11" t="s">
        <v>14</v>
      </c>
      <c r="R6" s="17" t="s">
        <v>21</v>
      </c>
      <c r="S6" s="33"/>
    </row>
    <row r="7" s="1" customFormat="1" spans="1:19">
      <c r="A7" s="20">
        <v>1</v>
      </c>
      <c r="B7" s="21">
        <v>440780</v>
      </c>
      <c r="C7" s="21" t="s">
        <v>22</v>
      </c>
      <c r="D7" s="22">
        <v>20</v>
      </c>
      <c r="E7" s="23">
        <v>20</v>
      </c>
      <c r="F7" s="24">
        <v>54</v>
      </c>
      <c r="G7" s="25">
        <v>0.7778</v>
      </c>
      <c r="H7" s="24">
        <v>69</v>
      </c>
      <c r="I7" s="25">
        <v>0.7101</v>
      </c>
      <c r="J7" s="24">
        <v>79</v>
      </c>
      <c r="K7" s="25">
        <v>0.7595</v>
      </c>
      <c r="L7" s="24">
        <v>78</v>
      </c>
      <c r="M7" s="25">
        <v>0.7949</v>
      </c>
      <c r="N7" s="24">
        <v>1367</v>
      </c>
      <c r="O7" s="24">
        <v>34</v>
      </c>
      <c r="P7" s="25">
        <v>0.0249</v>
      </c>
      <c r="Q7" s="24">
        <v>0</v>
      </c>
      <c r="R7" s="25">
        <v>0</v>
      </c>
      <c r="S7" s="34">
        <f t="shared" ref="S7:S15" si="0">SUM(G7,I7,K7,M7)/4</f>
        <v>0.760575</v>
      </c>
    </row>
    <row r="8" s="1" customFormat="1" ht="14" customHeight="1" spans="1:19">
      <c r="A8" s="20">
        <v>2</v>
      </c>
      <c r="B8" s="21">
        <v>440772</v>
      </c>
      <c r="C8" s="21" t="s">
        <v>23</v>
      </c>
      <c r="D8" s="22">
        <v>41</v>
      </c>
      <c r="E8" s="22">
        <v>27</v>
      </c>
      <c r="F8" s="24">
        <v>185</v>
      </c>
      <c r="G8" s="25">
        <v>0.7838</v>
      </c>
      <c r="H8" s="24">
        <v>475</v>
      </c>
      <c r="I8" s="25">
        <v>0.6842</v>
      </c>
      <c r="J8" s="24">
        <v>629</v>
      </c>
      <c r="K8" s="25">
        <v>0.7552</v>
      </c>
      <c r="L8" s="24">
        <v>548</v>
      </c>
      <c r="M8" s="25">
        <v>0.781</v>
      </c>
      <c r="N8" s="24">
        <v>5631</v>
      </c>
      <c r="O8" s="24">
        <v>102</v>
      </c>
      <c r="P8" s="25">
        <v>0.0181</v>
      </c>
      <c r="Q8" s="24">
        <v>0</v>
      </c>
      <c r="R8" s="25">
        <v>0</v>
      </c>
      <c r="S8" s="34">
        <f t="shared" si="0"/>
        <v>0.75105</v>
      </c>
    </row>
    <row r="9" s="1" customFormat="1" spans="1:19">
      <c r="A9" s="20">
        <v>3</v>
      </c>
      <c r="B9" s="21">
        <v>4407128</v>
      </c>
      <c r="C9" s="21" t="s">
        <v>24</v>
      </c>
      <c r="D9" s="22">
        <v>39</v>
      </c>
      <c r="E9" s="22">
        <v>46</v>
      </c>
      <c r="F9" s="24">
        <v>158</v>
      </c>
      <c r="G9" s="25">
        <v>0.7405</v>
      </c>
      <c r="H9" s="24">
        <v>178</v>
      </c>
      <c r="I9" s="25">
        <v>0.6798</v>
      </c>
      <c r="J9" s="24">
        <v>173</v>
      </c>
      <c r="K9" s="25">
        <v>0.8497</v>
      </c>
      <c r="L9" s="24">
        <v>179</v>
      </c>
      <c r="M9" s="25">
        <v>0.6927</v>
      </c>
      <c r="N9" s="24">
        <v>4008</v>
      </c>
      <c r="O9" s="24">
        <v>92</v>
      </c>
      <c r="P9" s="25">
        <v>0.023</v>
      </c>
      <c r="Q9" s="24">
        <v>0</v>
      </c>
      <c r="R9" s="25">
        <v>0</v>
      </c>
      <c r="S9" s="34">
        <f t="shared" si="0"/>
        <v>0.740675</v>
      </c>
    </row>
    <row r="10" s="1" customFormat="1" spans="1:19">
      <c r="A10" s="20">
        <v>4</v>
      </c>
      <c r="B10" s="21">
        <v>440713</v>
      </c>
      <c r="C10" s="21" t="s">
        <v>25</v>
      </c>
      <c r="D10" s="22">
        <v>39</v>
      </c>
      <c r="E10" s="22">
        <v>63</v>
      </c>
      <c r="F10" s="24">
        <v>189</v>
      </c>
      <c r="G10" s="25">
        <v>0.6402</v>
      </c>
      <c r="H10" s="24">
        <v>133</v>
      </c>
      <c r="I10" s="25">
        <v>0.7895</v>
      </c>
      <c r="J10" s="24">
        <v>175</v>
      </c>
      <c r="K10" s="25">
        <v>0.72</v>
      </c>
      <c r="L10" s="24">
        <v>171</v>
      </c>
      <c r="M10" s="25">
        <v>0.7661</v>
      </c>
      <c r="N10" s="24">
        <v>4177</v>
      </c>
      <c r="O10" s="24">
        <v>109</v>
      </c>
      <c r="P10" s="25">
        <v>0.0261</v>
      </c>
      <c r="Q10" s="24">
        <v>1</v>
      </c>
      <c r="R10" s="25">
        <v>0.0002</v>
      </c>
      <c r="S10" s="34">
        <f t="shared" si="0"/>
        <v>0.72895</v>
      </c>
    </row>
    <row r="11" s="1" customFormat="1" spans="1:19">
      <c r="A11" s="20">
        <v>5</v>
      </c>
      <c r="B11" s="21">
        <v>4407142</v>
      </c>
      <c r="C11" s="21" t="s">
        <v>26</v>
      </c>
      <c r="D11" s="22">
        <v>20</v>
      </c>
      <c r="E11" s="23">
        <v>22</v>
      </c>
      <c r="F11" s="24">
        <v>89</v>
      </c>
      <c r="G11" s="25">
        <v>0.6742</v>
      </c>
      <c r="H11" s="24">
        <v>86</v>
      </c>
      <c r="I11" s="25">
        <v>0.6047</v>
      </c>
      <c r="J11" s="24">
        <v>73</v>
      </c>
      <c r="K11" s="25">
        <v>0.7671</v>
      </c>
      <c r="L11" s="24">
        <v>73</v>
      </c>
      <c r="M11" s="25">
        <v>0.7397</v>
      </c>
      <c r="N11" s="24">
        <v>222</v>
      </c>
      <c r="O11" s="24">
        <v>9</v>
      </c>
      <c r="P11" s="25">
        <v>0.0405</v>
      </c>
      <c r="Q11" s="24">
        <v>0</v>
      </c>
      <c r="R11" s="25">
        <v>0</v>
      </c>
      <c r="S11" s="34">
        <f t="shared" si="0"/>
        <v>0.696425</v>
      </c>
    </row>
    <row r="12" s="1" customFormat="1" spans="1:19">
      <c r="A12" s="20">
        <v>6</v>
      </c>
      <c r="B12" s="21">
        <v>440715</v>
      </c>
      <c r="C12" s="21" t="s">
        <v>27</v>
      </c>
      <c r="D12" s="22">
        <v>75</v>
      </c>
      <c r="E12" s="22">
        <v>78</v>
      </c>
      <c r="F12" s="24">
        <v>170</v>
      </c>
      <c r="G12" s="25">
        <v>0.7353</v>
      </c>
      <c r="H12" s="24">
        <v>203</v>
      </c>
      <c r="I12" s="25">
        <v>0.5567</v>
      </c>
      <c r="J12" s="24">
        <v>236</v>
      </c>
      <c r="K12" s="25">
        <v>0.7119</v>
      </c>
      <c r="L12" s="24">
        <v>208</v>
      </c>
      <c r="M12" s="25">
        <v>0.7596</v>
      </c>
      <c r="N12" s="24">
        <v>4753</v>
      </c>
      <c r="O12" s="24">
        <v>132</v>
      </c>
      <c r="P12" s="25">
        <v>0.0278</v>
      </c>
      <c r="Q12" s="24">
        <v>0</v>
      </c>
      <c r="R12" s="25">
        <v>0</v>
      </c>
      <c r="S12" s="34">
        <f t="shared" si="0"/>
        <v>0.690875</v>
      </c>
    </row>
    <row r="13" s="2" customFormat="1" spans="1:19">
      <c r="A13" s="20">
        <v>7</v>
      </c>
      <c r="B13" s="21">
        <v>4407135</v>
      </c>
      <c r="C13" s="21" t="s">
        <v>28</v>
      </c>
      <c r="D13" s="22">
        <v>20</v>
      </c>
      <c r="E13" s="23">
        <v>21</v>
      </c>
      <c r="F13" s="24">
        <v>112</v>
      </c>
      <c r="G13" s="25">
        <v>0.6696</v>
      </c>
      <c r="H13" s="24">
        <v>127</v>
      </c>
      <c r="I13" s="25">
        <v>0.6299</v>
      </c>
      <c r="J13" s="24">
        <v>136</v>
      </c>
      <c r="K13" s="25">
        <v>0.6691</v>
      </c>
      <c r="L13" s="24">
        <v>116</v>
      </c>
      <c r="M13" s="25">
        <v>0.75</v>
      </c>
      <c r="N13" s="24">
        <v>1022</v>
      </c>
      <c r="O13" s="24">
        <v>29</v>
      </c>
      <c r="P13" s="25">
        <v>0.0284</v>
      </c>
      <c r="Q13" s="24">
        <v>0</v>
      </c>
      <c r="R13" s="25">
        <v>0</v>
      </c>
      <c r="S13" s="34">
        <f t="shared" si="0"/>
        <v>0.67965</v>
      </c>
    </row>
    <row r="14" s="1" customFormat="1" spans="1:19">
      <c r="A14" s="20">
        <v>8</v>
      </c>
      <c r="B14" s="21">
        <v>440757</v>
      </c>
      <c r="C14" s="21" t="s">
        <v>29</v>
      </c>
      <c r="D14" s="22">
        <v>45</v>
      </c>
      <c r="E14" s="22">
        <v>41</v>
      </c>
      <c r="F14" s="24">
        <v>164</v>
      </c>
      <c r="G14" s="25">
        <v>0.628</v>
      </c>
      <c r="H14" s="24">
        <v>180</v>
      </c>
      <c r="I14" s="25">
        <v>0.5611</v>
      </c>
      <c r="J14" s="24">
        <v>197</v>
      </c>
      <c r="K14" s="25">
        <v>0.7259</v>
      </c>
      <c r="L14" s="24">
        <v>201</v>
      </c>
      <c r="M14" s="25">
        <v>0.7164</v>
      </c>
      <c r="N14" s="24">
        <v>3405</v>
      </c>
      <c r="O14" s="24">
        <v>88</v>
      </c>
      <c r="P14" s="25">
        <v>0.0258</v>
      </c>
      <c r="Q14" s="24">
        <v>0</v>
      </c>
      <c r="R14" s="25">
        <v>0</v>
      </c>
      <c r="S14" s="34">
        <f t="shared" si="0"/>
        <v>0.65785</v>
      </c>
    </row>
    <row r="15" s="1" customFormat="1" spans="1:19">
      <c r="A15" s="20">
        <v>9</v>
      </c>
      <c r="B15" s="21">
        <v>440764</v>
      </c>
      <c r="C15" s="21" t="s">
        <v>30</v>
      </c>
      <c r="D15" s="22">
        <v>23</v>
      </c>
      <c r="E15" s="22">
        <v>40</v>
      </c>
      <c r="F15" s="24">
        <v>41</v>
      </c>
      <c r="G15" s="25">
        <v>0.5854</v>
      </c>
      <c r="H15" s="24">
        <v>67</v>
      </c>
      <c r="I15" s="25">
        <v>0.6119</v>
      </c>
      <c r="J15" s="24">
        <v>89</v>
      </c>
      <c r="K15" s="25">
        <v>0.6742</v>
      </c>
      <c r="L15" s="24">
        <v>80</v>
      </c>
      <c r="M15" s="25">
        <v>0.6625</v>
      </c>
      <c r="N15" s="24">
        <v>1638</v>
      </c>
      <c r="O15" s="24">
        <v>32</v>
      </c>
      <c r="P15" s="25">
        <v>0.0195</v>
      </c>
      <c r="Q15" s="24">
        <v>0</v>
      </c>
      <c r="R15" s="25">
        <v>0</v>
      </c>
      <c r="S15" s="34">
        <f t="shared" si="0"/>
        <v>0.6335</v>
      </c>
    </row>
    <row r="16" ht="14.25" spans="1:18">
      <c r="A16" s="26"/>
      <c r="B16" s="27"/>
      <c r="C16" s="27"/>
      <c r="G16" s="28"/>
      <c r="H16" s="29"/>
      <c r="I16" s="31"/>
      <c r="J16" s="29"/>
      <c r="K16" s="31"/>
      <c r="L16" s="29"/>
      <c r="M16" s="31"/>
      <c r="N16" s="26"/>
      <c r="O16" s="26"/>
      <c r="P16" s="31"/>
      <c r="R16" s="3"/>
    </row>
  </sheetData>
  <sortState ref="B7:S62">
    <sortCondition ref="S7:S62" descending="1"/>
  </sortState>
  <mergeCells count="23">
    <mergeCell ref="A1:S1"/>
    <mergeCell ref="A2:S2"/>
    <mergeCell ref="A3:S3"/>
    <mergeCell ref="D4:E4"/>
    <mergeCell ref="F4:G4"/>
    <mergeCell ref="H4:I4"/>
    <mergeCell ref="J4:M4"/>
    <mergeCell ref="N4:R4"/>
    <mergeCell ref="J5:K5"/>
    <mergeCell ref="L5:M5"/>
    <mergeCell ref="O5:P5"/>
    <mergeCell ref="Q5:R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S4:S6"/>
  </mergeCells>
  <pageMargins left="0.7" right="0.7" top="0.75" bottom="0.75" header="0.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黄尕明_路人甲</cp:lastModifiedBy>
  <dcterms:created xsi:type="dcterms:W3CDTF">2006-09-16T00:00:00Z</dcterms:created>
  <dcterms:modified xsi:type="dcterms:W3CDTF">2023-12-13T04:00:56Z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D79B104595F049B4BE3F0E30ECCAD49E</vt:lpwstr>
  </property>
  <property fmtid="{D5CDD505-2E9C-101B-9397-08002B2CF9AE}" pid="3" name="KSOProductBuildVer">
    <vt:lpwstr>2052-12.1.0.15990</vt:lpwstr>
  </property>
</Properties>
</file>