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医疗机构" sheetId="1" r:id="rId1"/>
  </sheets>
  <definedNames>
    <definedName name="_xlnm._FilterDatabase" localSheetId="0" hidden="1">'医疗机构'!$A$5:$L$25</definedName>
  </definedNames>
  <calcPr fullCalcOnLoad="1"/>
</workbook>
</file>

<file path=xl/sharedStrings.xml><?xml version="1.0" encoding="utf-8"?>
<sst xmlns="http://schemas.openxmlformats.org/spreadsheetml/2006/main" count="138" uniqueCount="43">
  <si>
    <t>附件3</t>
  </si>
  <si>
    <t>台山市监测哨点机构重点耗材监测表</t>
  </si>
  <si>
    <t>单位：每（套、包）/元</t>
  </si>
  <si>
    <t>序号</t>
  </si>
  <si>
    <t>耗材通用名</t>
  </si>
  <si>
    <t>最低零售价</t>
  </si>
  <si>
    <t>最高零售价</t>
  </si>
  <si>
    <t>台山市人民医院</t>
  </si>
  <si>
    <t>台山市中医院</t>
  </si>
  <si>
    <t>台山华济医院</t>
  </si>
  <si>
    <t>生产厂家</t>
  </si>
  <si>
    <t>零售价</t>
  </si>
  <si>
    <t>生物可吸收冠状动脉雷帕霉素洗脱支架系统</t>
  </si>
  <si>
    <t>乐普（北京）医疗器械股份有限公司</t>
  </si>
  <si>
    <t>-</t>
  </si>
  <si>
    <t>钴基合金雷帕霉素洗脱支架系统</t>
  </si>
  <si>
    <t>PTCA导丝</t>
  </si>
  <si>
    <t>朝日英达科贸（北京）有限公司</t>
  </si>
  <si>
    <t>ASAHI INTECC CO.,LTD</t>
  </si>
  <si>
    <t>PTCA球囊扩张导管</t>
  </si>
  <si>
    <t>上海微创医疗器械（集团）有限公司</t>
  </si>
  <si>
    <t>药物涂层冠状动脉支架系统</t>
  </si>
  <si>
    <t>山东吉威医疗制品有限公司</t>
  </si>
  <si>
    <t>药物涂层冠脉球囊导管</t>
  </si>
  <si>
    <t>金属微型接骨板-微T型板-4</t>
  </si>
  <si>
    <t>股骨髓内钉-钛合金</t>
  </si>
  <si>
    <t>人工髋关节假体 双动金属杯(SQK)</t>
  </si>
  <si>
    <t>天津正天医疗器械有限公司</t>
  </si>
  <si>
    <t>胫骨托I</t>
  </si>
  <si>
    <t>钛链接板</t>
  </si>
  <si>
    <t>螺钉</t>
  </si>
  <si>
    <t>折叠式人工晶状体-1</t>
  </si>
  <si>
    <t>折叠式后房丙烯酸人工晶状体</t>
  </si>
  <si>
    <t>超声软组织切割止血设备-一次性使用超声刀头</t>
  </si>
  <si>
    <t>天津瑞奇外科器械股份有限公司</t>
  </si>
  <si>
    <t>植入式心脏起搏电极导线-2</t>
  </si>
  <si>
    <t>创领心律管理医疗器械（上海）有限公司</t>
  </si>
  <si>
    <t>艾微停微纤维止血胶原(纱布) 牛皮内提取的纯化胶原-1</t>
  </si>
  <si>
    <t>胶原蛋白海绵-1</t>
  </si>
  <si>
    <t>解剖型补片右侧（小）</t>
  </si>
  <si>
    <t>柯惠医疗器材国际贸易（上海）有限公司</t>
  </si>
  <si>
    <t>一次性肛肠吻合器</t>
  </si>
  <si>
    <t>普瑞斯星（常州）医疗器械有限公司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</si>
</sst>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  <numFmt numFmtId="179" formatCode="0.00;[Red]0.00"/>
  </numFmts>
  <fonts count="50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宋体"/>
      <family val="0"/>
    </font>
    <font>
      <b/>
      <sz val="9"/>
      <color theme="1"/>
      <name val="宋体"/>
      <family val="0"/>
    </font>
    <font>
      <sz val="12"/>
      <color theme="1"/>
      <name val="宋体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9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45" fillId="33" borderId="0" xfId="0" applyFont="1" applyFill="1" applyAlignment="1">
      <alignment vertical="center"/>
    </xf>
    <xf numFmtId="0" fontId="46" fillId="33" borderId="0" xfId="0" applyFont="1" applyFill="1" applyAlignment="1">
      <alignment vertical="center"/>
    </xf>
    <xf numFmtId="0" fontId="47" fillId="33" borderId="0" xfId="0" applyFont="1" applyFill="1" applyAlignment="1">
      <alignment vertical="center" wrapText="1"/>
    </xf>
    <xf numFmtId="0" fontId="47" fillId="33" borderId="0" xfId="0" applyFont="1" applyFill="1" applyAlignment="1">
      <alignment vertical="center"/>
    </xf>
    <xf numFmtId="0" fontId="47" fillId="33" borderId="0" xfId="0" applyFont="1" applyFill="1" applyAlignment="1">
      <alignment horizontal="left" vertical="center"/>
    </xf>
    <xf numFmtId="0" fontId="45" fillId="33" borderId="0" xfId="0" applyFont="1" applyFill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48" fillId="34" borderId="9" xfId="0" applyFont="1" applyFill="1" applyBorder="1" applyAlignment="1">
      <alignment horizontal="center" vertical="center" wrapText="1"/>
    </xf>
    <xf numFmtId="0" fontId="48" fillId="34" borderId="9" xfId="0" applyFont="1" applyFill="1" applyBorder="1" applyAlignment="1">
      <alignment horizontal="center" vertical="center" wrapText="1"/>
    </xf>
    <xf numFmtId="0" fontId="49" fillId="35" borderId="9" xfId="0" applyFont="1" applyFill="1" applyBorder="1" applyAlignment="1">
      <alignment horizontal="center" vertical="center" wrapText="1"/>
    </xf>
    <xf numFmtId="0" fontId="49" fillId="35" borderId="9" xfId="0" applyFont="1" applyFill="1" applyBorder="1" applyAlignment="1">
      <alignment horizontal="center" vertical="center" wrapText="1"/>
    </xf>
    <xf numFmtId="176" fontId="49" fillId="35" borderId="9" xfId="0" applyNumberFormat="1" applyFont="1" applyFill="1" applyBorder="1" applyAlignment="1">
      <alignment horizontal="center" vertical="center" wrapText="1"/>
    </xf>
    <xf numFmtId="177" fontId="49" fillId="35" borderId="9" xfId="0" applyNumberFormat="1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176" fontId="49" fillId="33" borderId="9" xfId="0" applyNumberFormat="1" applyFont="1" applyFill="1" applyBorder="1" applyAlignment="1">
      <alignment horizontal="center" vertical="center" wrapText="1"/>
    </xf>
    <xf numFmtId="177" fontId="49" fillId="33" borderId="9" xfId="0" applyNumberFormat="1" applyFont="1" applyFill="1" applyBorder="1" applyAlignment="1">
      <alignment horizontal="center" vertical="center" wrapText="1"/>
    </xf>
    <xf numFmtId="178" fontId="49" fillId="35" borderId="9" xfId="0" applyNumberFormat="1" applyFont="1" applyFill="1" applyBorder="1" applyAlignment="1">
      <alignment horizontal="center" vertical="center" wrapText="1"/>
    </xf>
    <xf numFmtId="179" fontId="49" fillId="35" borderId="9" xfId="0" applyNumberFormat="1" applyFont="1" applyFill="1" applyBorder="1" applyAlignment="1">
      <alignment horizontal="center" vertical="center" wrapText="1"/>
    </xf>
    <xf numFmtId="179" fontId="49" fillId="33" borderId="9" xfId="0" applyNumberFormat="1" applyFont="1" applyFill="1" applyBorder="1" applyAlignment="1">
      <alignment horizontal="center" vertical="center" wrapText="1"/>
    </xf>
    <xf numFmtId="177" fontId="49" fillId="35" borderId="9" xfId="6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zoomScaleSheetLayoutView="100" workbookViewId="0" topLeftCell="A1">
      <selection activeCell="F11" sqref="F11"/>
    </sheetView>
  </sheetViews>
  <sheetFormatPr defaultColWidth="9.00390625" defaultRowHeight="14.25"/>
  <cols>
    <col min="1" max="1" width="12.25390625" style="4" customWidth="1"/>
    <col min="2" max="2" width="32.00390625" style="4" customWidth="1"/>
    <col min="3" max="4" width="15.125" style="4" customWidth="1"/>
    <col min="5" max="10" width="23.125" style="4" customWidth="1"/>
    <col min="11" max="216" width="12.25390625" style="4" customWidth="1"/>
    <col min="217" max="217" width="12.25390625" style="4" bestFit="1" customWidth="1"/>
    <col min="218" max="16384" width="9.00390625" style="4" customWidth="1"/>
  </cols>
  <sheetData>
    <row r="1" spans="1:2" ht="24" customHeight="1">
      <c r="A1" s="5" t="s">
        <v>0</v>
      </c>
      <c r="B1" s="5"/>
    </row>
    <row r="2" spans="1:10" s="1" customFormat="1" ht="40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4" s="2" customFormat="1" ht="18" customHeight="1">
      <c r="A3" s="7" t="s">
        <v>2</v>
      </c>
      <c r="B3" s="7"/>
      <c r="C3" s="7"/>
      <c r="D3" s="7"/>
    </row>
    <row r="4" spans="1:10" s="3" customFormat="1" ht="24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9"/>
      <c r="G4" s="8" t="s">
        <v>8</v>
      </c>
      <c r="H4" s="9"/>
      <c r="I4" s="8" t="s">
        <v>9</v>
      </c>
      <c r="J4" s="9"/>
    </row>
    <row r="5" spans="1:10" s="3" customFormat="1" ht="24" customHeight="1">
      <c r="A5" s="8"/>
      <c r="B5" s="8"/>
      <c r="C5" s="8"/>
      <c r="D5" s="8"/>
      <c r="E5" s="8" t="s">
        <v>10</v>
      </c>
      <c r="F5" s="9" t="s">
        <v>11</v>
      </c>
      <c r="G5" s="8" t="s">
        <v>10</v>
      </c>
      <c r="H5" s="9" t="s">
        <v>11</v>
      </c>
      <c r="I5" s="8" t="s">
        <v>10</v>
      </c>
      <c r="J5" s="9" t="s">
        <v>11</v>
      </c>
    </row>
    <row r="6" spans="1:10" ht="30.75" customHeight="1">
      <c r="A6" s="10">
        <v>1</v>
      </c>
      <c r="B6" s="10" t="s">
        <v>12</v>
      </c>
      <c r="C6" s="10">
        <f>MIN($E6:$J6)</f>
        <v>14500</v>
      </c>
      <c r="D6" s="10">
        <f>MAX($E6:$J6)</f>
        <v>14500</v>
      </c>
      <c r="E6" s="11" t="s">
        <v>13</v>
      </c>
      <c r="F6" s="12">
        <v>14500</v>
      </c>
      <c r="G6" s="11" t="s">
        <v>13</v>
      </c>
      <c r="H6" s="13">
        <v>14500</v>
      </c>
      <c r="I6" s="13" t="s">
        <v>14</v>
      </c>
      <c r="J6" s="13" t="s">
        <v>14</v>
      </c>
    </row>
    <row r="7" spans="1:10" ht="30.75" customHeight="1">
      <c r="A7" s="14">
        <v>2</v>
      </c>
      <c r="B7" s="14" t="s">
        <v>15</v>
      </c>
      <c r="C7" s="14">
        <f aca="true" t="shared" si="0" ref="C7:C25">MIN($E7:$J7)</f>
        <v>848</v>
      </c>
      <c r="D7" s="14">
        <f aca="true" t="shared" si="1" ref="D7:D25">MAX($E7:$J7)</f>
        <v>848</v>
      </c>
      <c r="E7" s="15" t="s">
        <v>13</v>
      </c>
      <c r="F7" s="16">
        <v>848</v>
      </c>
      <c r="G7" s="15" t="s">
        <v>13</v>
      </c>
      <c r="H7" s="17">
        <v>848</v>
      </c>
      <c r="I7" s="17" t="s">
        <v>14</v>
      </c>
      <c r="J7" s="17" t="s">
        <v>14</v>
      </c>
    </row>
    <row r="8" spans="1:10" ht="30.75" customHeight="1">
      <c r="A8" s="10">
        <v>3</v>
      </c>
      <c r="B8" s="10" t="s">
        <v>16</v>
      </c>
      <c r="C8" s="10">
        <f t="shared" si="0"/>
        <v>588</v>
      </c>
      <c r="D8" s="10">
        <f t="shared" si="1"/>
        <v>588</v>
      </c>
      <c r="E8" s="11" t="s">
        <v>17</v>
      </c>
      <c r="F8" s="12">
        <v>588</v>
      </c>
      <c r="G8" s="11" t="s">
        <v>17</v>
      </c>
      <c r="H8" s="13">
        <v>588</v>
      </c>
      <c r="I8" s="13" t="s">
        <v>18</v>
      </c>
      <c r="J8" s="13">
        <v>588</v>
      </c>
    </row>
    <row r="9" spans="1:10" ht="30.75" customHeight="1">
      <c r="A9" s="14">
        <v>4</v>
      </c>
      <c r="B9" s="14" t="s">
        <v>19</v>
      </c>
      <c r="C9" s="14">
        <f t="shared" si="0"/>
        <v>344</v>
      </c>
      <c r="D9" s="14">
        <f t="shared" si="1"/>
        <v>360</v>
      </c>
      <c r="E9" s="15" t="s">
        <v>20</v>
      </c>
      <c r="F9" s="16">
        <v>360</v>
      </c>
      <c r="G9" s="15" t="s">
        <v>20</v>
      </c>
      <c r="H9" s="17">
        <v>344</v>
      </c>
      <c r="I9" s="17" t="s">
        <v>20</v>
      </c>
      <c r="J9" s="17">
        <v>360</v>
      </c>
    </row>
    <row r="10" spans="1:10" ht="30.75" customHeight="1">
      <c r="A10" s="10">
        <v>5</v>
      </c>
      <c r="B10" s="10" t="s">
        <v>21</v>
      </c>
      <c r="C10" s="10">
        <f t="shared" si="0"/>
        <v>824</v>
      </c>
      <c r="D10" s="10">
        <f t="shared" si="1"/>
        <v>824</v>
      </c>
      <c r="E10" s="18" t="s">
        <v>22</v>
      </c>
      <c r="F10" s="12">
        <v>824</v>
      </c>
      <c r="G10" s="19" t="s">
        <v>14</v>
      </c>
      <c r="H10" s="13" t="s">
        <v>14</v>
      </c>
      <c r="I10" s="13" t="s">
        <v>14</v>
      </c>
      <c r="J10" s="13" t="s">
        <v>14</v>
      </c>
    </row>
    <row r="11" spans="1:10" ht="30.75" customHeight="1">
      <c r="A11" s="14">
        <v>6</v>
      </c>
      <c r="B11" s="14" t="s">
        <v>23</v>
      </c>
      <c r="C11" s="14">
        <f t="shared" si="0"/>
        <v>6285</v>
      </c>
      <c r="D11" s="14">
        <f t="shared" si="1"/>
        <v>6285</v>
      </c>
      <c r="E11" s="15" t="s">
        <v>13</v>
      </c>
      <c r="F11" s="16">
        <v>6285</v>
      </c>
      <c r="G11" s="20" t="s">
        <v>14</v>
      </c>
      <c r="H11" s="17" t="s">
        <v>14</v>
      </c>
      <c r="I11" s="17" t="s">
        <v>14</v>
      </c>
      <c r="J11" s="17" t="s">
        <v>14</v>
      </c>
    </row>
    <row r="12" spans="1:10" ht="30.75" customHeight="1">
      <c r="A12" s="10">
        <v>7</v>
      </c>
      <c r="B12" s="10" t="s">
        <v>24</v>
      </c>
      <c r="C12" s="10">
        <f t="shared" si="0"/>
        <v>0</v>
      </c>
      <c r="D12" s="10">
        <f t="shared" si="1"/>
        <v>0</v>
      </c>
      <c r="E12" s="19" t="s">
        <v>14</v>
      </c>
      <c r="F12" s="19" t="s">
        <v>14</v>
      </c>
      <c r="G12" s="19" t="s">
        <v>14</v>
      </c>
      <c r="H12" s="13" t="s">
        <v>14</v>
      </c>
      <c r="I12" s="13" t="s">
        <v>14</v>
      </c>
      <c r="J12" s="13" t="s">
        <v>14</v>
      </c>
    </row>
    <row r="13" spans="1:10" ht="30.75" customHeight="1">
      <c r="A13" s="14">
        <v>8</v>
      </c>
      <c r="B13" s="14" t="s">
        <v>25</v>
      </c>
      <c r="C13" s="14">
        <f t="shared" si="0"/>
        <v>0</v>
      </c>
      <c r="D13" s="14">
        <f t="shared" si="1"/>
        <v>0</v>
      </c>
      <c r="E13" s="20" t="s">
        <v>14</v>
      </c>
      <c r="F13" s="20" t="s">
        <v>14</v>
      </c>
      <c r="G13" s="20" t="s">
        <v>14</v>
      </c>
      <c r="H13" s="17" t="s">
        <v>14</v>
      </c>
      <c r="I13" s="17" t="s">
        <v>14</v>
      </c>
      <c r="J13" s="17" t="s">
        <v>14</v>
      </c>
    </row>
    <row r="14" spans="1:10" ht="30.75" customHeight="1">
      <c r="A14" s="10">
        <v>9</v>
      </c>
      <c r="B14" s="10" t="s">
        <v>26</v>
      </c>
      <c r="C14" s="10">
        <f t="shared" si="0"/>
        <v>3800</v>
      </c>
      <c r="D14" s="10">
        <f t="shared" si="1"/>
        <v>3884</v>
      </c>
      <c r="E14" s="11" t="s">
        <v>27</v>
      </c>
      <c r="F14" s="12">
        <v>3800</v>
      </c>
      <c r="G14" s="18" t="s">
        <v>27</v>
      </c>
      <c r="H14" s="13">
        <v>3884</v>
      </c>
      <c r="I14" s="13" t="s">
        <v>14</v>
      </c>
      <c r="J14" s="13" t="s">
        <v>14</v>
      </c>
    </row>
    <row r="15" spans="1:10" ht="30.75" customHeight="1">
      <c r="A15" s="14">
        <v>10</v>
      </c>
      <c r="B15" s="14" t="s">
        <v>28</v>
      </c>
      <c r="C15" s="14">
        <f t="shared" si="0"/>
        <v>0</v>
      </c>
      <c r="D15" s="14">
        <f t="shared" si="1"/>
        <v>0</v>
      </c>
      <c r="E15" s="20" t="s">
        <v>14</v>
      </c>
      <c r="F15" s="20" t="s">
        <v>14</v>
      </c>
      <c r="G15" s="20" t="s">
        <v>14</v>
      </c>
      <c r="H15" s="17" t="s">
        <v>14</v>
      </c>
      <c r="I15" s="17" t="s">
        <v>14</v>
      </c>
      <c r="J15" s="17" t="s">
        <v>14</v>
      </c>
    </row>
    <row r="16" spans="1:10" ht="30.75" customHeight="1">
      <c r="A16" s="10">
        <v>11</v>
      </c>
      <c r="B16" s="10" t="s">
        <v>29</v>
      </c>
      <c r="C16" s="10">
        <f t="shared" si="0"/>
        <v>0</v>
      </c>
      <c r="D16" s="10">
        <f t="shared" si="1"/>
        <v>0</v>
      </c>
      <c r="E16" s="19" t="s">
        <v>14</v>
      </c>
      <c r="F16" s="19" t="s">
        <v>14</v>
      </c>
      <c r="G16" s="19" t="s">
        <v>14</v>
      </c>
      <c r="H16" s="13" t="s">
        <v>14</v>
      </c>
      <c r="I16" s="13" t="s">
        <v>14</v>
      </c>
      <c r="J16" s="13" t="s">
        <v>14</v>
      </c>
    </row>
    <row r="17" spans="1:10" ht="30.75" customHeight="1">
      <c r="A17" s="14">
        <v>12</v>
      </c>
      <c r="B17" s="14" t="s">
        <v>30</v>
      </c>
      <c r="C17" s="14">
        <f t="shared" si="0"/>
        <v>0</v>
      </c>
      <c r="D17" s="14">
        <f t="shared" si="1"/>
        <v>0</v>
      </c>
      <c r="E17" s="20" t="s">
        <v>14</v>
      </c>
      <c r="F17" s="20" t="s">
        <v>14</v>
      </c>
      <c r="G17" s="20" t="s">
        <v>14</v>
      </c>
      <c r="H17" s="17" t="s">
        <v>14</v>
      </c>
      <c r="I17" s="17" t="s">
        <v>14</v>
      </c>
      <c r="J17" s="17" t="s">
        <v>14</v>
      </c>
    </row>
    <row r="18" spans="1:10" ht="30.75" customHeight="1">
      <c r="A18" s="10">
        <v>13</v>
      </c>
      <c r="B18" s="10" t="s">
        <v>31</v>
      </c>
      <c r="C18" s="10">
        <f t="shared" si="0"/>
        <v>0</v>
      </c>
      <c r="D18" s="10">
        <f t="shared" si="1"/>
        <v>0</v>
      </c>
      <c r="E18" s="19" t="s">
        <v>14</v>
      </c>
      <c r="F18" s="19" t="s">
        <v>14</v>
      </c>
      <c r="G18" s="19" t="s">
        <v>14</v>
      </c>
      <c r="H18" s="13" t="s">
        <v>14</v>
      </c>
      <c r="I18" s="13" t="s">
        <v>14</v>
      </c>
      <c r="J18" s="13" t="s">
        <v>14</v>
      </c>
    </row>
    <row r="19" spans="1:10" ht="30.75" customHeight="1">
      <c r="A19" s="14">
        <v>14</v>
      </c>
      <c r="B19" s="14" t="s">
        <v>32</v>
      </c>
      <c r="C19" s="14">
        <f t="shared" si="0"/>
        <v>0</v>
      </c>
      <c r="D19" s="14">
        <f t="shared" si="1"/>
        <v>0</v>
      </c>
      <c r="E19" s="20" t="s">
        <v>14</v>
      </c>
      <c r="F19" s="20" t="s">
        <v>14</v>
      </c>
      <c r="G19" s="20" t="s">
        <v>14</v>
      </c>
      <c r="H19" s="17" t="s">
        <v>14</v>
      </c>
      <c r="I19" s="17" t="s">
        <v>14</v>
      </c>
      <c r="J19" s="17" t="s">
        <v>14</v>
      </c>
    </row>
    <row r="20" spans="1:10" ht="30.75" customHeight="1">
      <c r="A20" s="10">
        <v>15</v>
      </c>
      <c r="B20" s="10" t="s">
        <v>33</v>
      </c>
      <c r="C20" s="10">
        <f t="shared" si="0"/>
        <v>1497</v>
      </c>
      <c r="D20" s="10">
        <f t="shared" si="1"/>
        <v>1497</v>
      </c>
      <c r="E20" s="19" t="s">
        <v>14</v>
      </c>
      <c r="F20" s="19" t="s">
        <v>14</v>
      </c>
      <c r="G20" s="18" t="s">
        <v>34</v>
      </c>
      <c r="H20" s="13">
        <v>1497</v>
      </c>
      <c r="I20" s="13" t="s">
        <v>14</v>
      </c>
      <c r="J20" s="13" t="s">
        <v>14</v>
      </c>
    </row>
    <row r="21" spans="1:10" ht="30.75" customHeight="1">
      <c r="A21" s="14">
        <v>16</v>
      </c>
      <c r="B21" s="14" t="s">
        <v>35</v>
      </c>
      <c r="C21" s="14">
        <f t="shared" si="0"/>
        <v>24213</v>
      </c>
      <c r="D21" s="14">
        <f t="shared" si="1"/>
        <v>24213</v>
      </c>
      <c r="E21" s="15" t="s">
        <v>36</v>
      </c>
      <c r="F21" s="17">
        <v>24213</v>
      </c>
      <c r="G21" s="20" t="s">
        <v>14</v>
      </c>
      <c r="H21" s="17" t="s">
        <v>14</v>
      </c>
      <c r="I21" s="17" t="s">
        <v>14</v>
      </c>
      <c r="J21" s="17" t="s">
        <v>14</v>
      </c>
    </row>
    <row r="22" spans="1:10" ht="30.75" customHeight="1">
      <c r="A22" s="10">
        <v>17</v>
      </c>
      <c r="B22" s="10" t="s">
        <v>37</v>
      </c>
      <c r="C22" s="10">
        <f t="shared" si="0"/>
        <v>0</v>
      </c>
      <c r="D22" s="10">
        <f t="shared" si="1"/>
        <v>0</v>
      </c>
      <c r="E22" s="19" t="s">
        <v>14</v>
      </c>
      <c r="F22" s="19" t="s">
        <v>14</v>
      </c>
      <c r="G22" s="19" t="s">
        <v>14</v>
      </c>
      <c r="H22" s="13" t="s">
        <v>14</v>
      </c>
      <c r="I22" s="13" t="s">
        <v>14</v>
      </c>
      <c r="J22" s="13" t="s">
        <v>14</v>
      </c>
    </row>
    <row r="23" spans="1:10" ht="30.75" customHeight="1">
      <c r="A23" s="14">
        <v>18</v>
      </c>
      <c r="B23" s="14" t="s">
        <v>38</v>
      </c>
      <c r="C23" s="14">
        <f t="shared" si="0"/>
        <v>0</v>
      </c>
      <c r="D23" s="14">
        <f t="shared" si="1"/>
        <v>0</v>
      </c>
      <c r="E23" s="20" t="s">
        <v>14</v>
      </c>
      <c r="F23" s="20" t="s">
        <v>14</v>
      </c>
      <c r="G23" s="20" t="s">
        <v>14</v>
      </c>
      <c r="H23" s="17" t="s">
        <v>14</v>
      </c>
      <c r="I23" s="17" t="s">
        <v>14</v>
      </c>
      <c r="J23" s="17" t="s">
        <v>14</v>
      </c>
    </row>
    <row r="24" spans="1:10" ht="30.75" customHeight="1">
      <c r="A24" s="10">
        <v>19</v>
      </c>
      <c r="B24" s="10" t="s">
        <v>39</v>
      </c>
      <c r="C24" s="10">
        <f t="shared" si="0"/>
        <v>3173</v>
      </c>
      <c r="D24" s="10">
        <f t="shared" si="1"/>
        <v>3173</v>
      </c>
      <c r="E24" s="19" t="s">
        <v>14</v>
      </c>
      <c r="F24" s="19" t="s">
        <v>14</v>
      </c>
      <c r="G24" s="18" t="s">
        <v>40</v>
      </c>
      <c r="H24" s="21">
        <v>3173</v>
      </c>
      <c r="I24" s="13" t="s">
        <v>14</v>
      </c>
      <c r="J24" s="13" t="s">
        <v>14</v>
      </c>
    </row>
    <row r="25" spans="1:10" ht="30.75" customHeight="1">
      <c r="A25" s="14">
        <v>20</v>
      </c>
      <c r="B25" s="14" t="s">
        <v>41</v>
      </c>
      <c r="C25" s="14">
        <f t="shared" si="0"/>
        <v>550</v>
      </c>
      <c r="D25" s="14">
        <f t="shared" si="1"/>
        <v>550</v>
      </c>
      <c r="E25" s="20" t="s">
        <v>14</v>
      </c>
      <c r="F25" s="20" t="s">
        <v>14</v>
      </c>
      <c r="G25" s="20" t="s">
        <v>14</v>
      </c>
      <c r="H25" s="17" t="s">
        <v>14</v>
      </c>
      <c r="I25" s="17" t="s">
        <v>42</v>
      </c>
      <c r="J25" s="17">
        <v>550</v>
      </c>
    </row>
  </sheetData>
  <sheetProtection/>
  <autoFilter ref="A5:L25"/>
  <mergeCells count="10">
    <mergeCell ref="A1:B1"/>
    <mergeCell ref="A2:J2"/>
    <mergeCell ref="A3:B3"/>
    <mergeCell ref="E4:F4"/>
    <mergeCell ref="G4:H4"/>
    <mergeCell ref="I4:J4"/>
    <mergeCell ref="A4:A5"/>
    <mergeCell ref="B4:B5"/>
    <mergeCell ref="C4:C5"/>
    <mergeCell ref="D4:D5"/>
  </mergeCells>
  <printOptions horizontalCentered="1"/>
  <pageMargins left="0.3576388888888889" right="0.3576388888888889" top="0.60625" bottom="0.60625" header="0.5118055555555555" footer="0.5118055555555555"/>
  <pageSetup fitToHeight="1" fitToWidth="1" horizontalDpi="600" verticalDpi="600" orientation="landscape" paperSize="9" scale="6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au</cp:lastModifiedBy>
  <dcterms:created xsi:type="dcterms:W3CDTF">2018-06-01T03:28:41Z</dcterms:created>
  <dcterms:modified xsi:type="dcterms:W3CDTF">2023-11-28T02:13:55Z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2052-11.8.2.10912</vt:lpwstr>
  </property>
  <property fmtid="{D5CDD505-2E9C-101B-9397-08002B2CF9AE}" pid="4" name="I">
    <vt:lpwstr>75CBF32612A42CB301540A6589446CC4</vt:lpwstr>
  </property>
</Properties>
</file>