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承保明细表" sheetId="1" r:id="rId1"/>
  </sheets>
  <definedNames>
    <definedName name="_xlnm._FilterDatabase" localSheetId="0" hidden="1">承保明细表!$A$7:$Q$26</definedName>
  </definedNames>
  <calcPr calcId="144525"/>
</workbook>
</file>

<file path=xl/sharedStrings.xml><?xml version="1.0" encoding="utf-8"?>
<sst xmlns="http://schemas.openxmlformats.org/spreadsheetml/2006/main" count="51" uniqueCount="50">
  <si>
    <t>附件1：</t>
  </si>
  <si>
    <t>江门市台山市2023年一季度政策性岭南水果种植保险承保明细表</t>
  </si>
  <si>
    <t>统计日期：2023年1月01日至2023年3月31日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</si>
  <si>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</si>
  <si>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</si>
  <si>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</si>
  <si>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</si>
  <si>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</si>
  <si>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</si>
  <si>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</si>
  <si>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</si>
  <si>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</si>
  <si>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</si>
  <si>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</si>
  <si>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</si>
  <si>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</si>
  <si>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</si>
  <si>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</si>
  <si>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第一季度共承保91114.17亩，其中：柑16234.07 亩，火龙果1979亩，香蕉2641亩，桔6560亩，荔 枝41092亩，柠檬17361.1亩，无花果70亩，葡萄 354亩，龙眼2199亩，黄皮50亩，番石榴704亩， 橙1364亩，柚子506亩</t>
  </si>
  <si>
    <t>白沙</t>
  </si>
  <si>
    <t>第一季度共承保3899亩，其中：柑2169亩，火龙果834亩，香蕉696亩，桔200亩</t>
  </si>
  <si>
    <t>北陡</t>
  </si>
  <si>
    <t>第一季度共承保28930亩，其中：荔枝28930亩</t>
  </si>
  <si>
    <t>赤溪</t>
  </si>
  <si>
    <t>第一季度共承保685亩，其中：荔枝685亩</t>
  </si>
  <si>
    <t>冲蒌</t>
  </si>
  <si>
    <t>第一季度共承保918亩，其中：柠檬645亩，无花果70亩，葡萄73亩，香蕉50亩，荔枝80亩</t>
  </si>
  <si>
    <t>川岛</t>
  </si>
  <si>
    <t>第一季度共承保460亩，其中：荔枝380亩，龙眼80亩</t>
  </si>
  <si>
    <t>大江</t>
  </si>
  <si>
    <t>第一季度共承保1615亩，其中：荔枝250亩，龙眼500亩，黄皮50亩，柑815亩</t>
  </si>
  <si>
    <t>都斛</t>
  </si>
  <si>
    <t>第一季度共承保661亩，其中：荔枝411亩，番石榴232亩，龙眼18亩</t>
  </si>
  <si>
    <t>斗山</t>
  </si>
  <si>
    <t>第一季度共承保68亩，其中：柑38亩，橙30亩</t>
  </si>
  <si>
    <t>端芬</t>
  </si>
  <si>
    <t>第一季度共承保38137.1亩，其中：柑7937亩，柠檬15333.1亩，桔5145亩，火龙果1145亩，橙1320亩，葡萄281亩，荔枝2226亩，香蕉1495亩，龙眼1269亩</t>
  </si>
  <si>
    <t>海宴</t>
  </si>
  <si>
    <t>第一季度共承保6128亩，其中：荔枝6021亩，龙眼107亩</t>
  </si>
  <si>
    <t>三合</t>
  </si>
  <si>
    <t>第一季度共承保5330.07亩，其中：柑3532.07，荔枝213亩，香蕉400亩，柠檬75亩桔1110亩</t>
  </si>
  <si>
    <t>深井</t>
  </si>
  <si>
    <t>第一季度共承保300亩，其中：柠檬300亩</t>
  </si>
  <si>
    <t>水步</t>
  </si>
  <si>
    <t>第一季度共承保674亩，其中：柑173亩，荔枝487亩，橙14亩</t>
  </si>
  <si>
    <t>四九</t>
  </si>
  <si>
    <t>第一季度共承保1972亩，其中：柑602亩，桔105亩，荔枝1245亩，龙眼20亩</t>
  </si>
  <si>
    <t>台城</t>
  </si>
  <si>
    <t>第一季度共承保1337亩，其中：柑968亩，荔枝164亩，龙眼205亩</t>
  </si>
  <si>
    <t>1、参保数量：种植业指种植面积亩数。
2、根据江农农[2021]278号文件，岭南水果种植保险各级财政保费分担说明：省级财政补贴50%，地、市级财政补贴15%，县（区）级财政补贴15%，农民自行负担20%；
3、根据粤财金[2020]26号、粤农农〔2020〕389号文件，岭南水果种植保险为3000元/亩 ；                                                                                                                                                                                      
4、根据江农农[2021]278号文件，岭南水果种植保险的费率为15%。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</si>
</sst>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DBNum2][$RMB]General;[Red][DBNum2][$RMB]General"/>
    <numFmt numFmtId="177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sz val="6"/>
      <color theme="1"/>
      <name val="微软雅黑"/>
      <charset val="134"/>
    </font>
    <font>
      <sz val="16"/>
      <name val="仿宋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14" borderId="1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1" fillId="10" borderId="16" applyNumberFormat="0" applyAlignment="0" applyProtection="0">
      <alignment vertical="center"/>
    </xf>
    <xf numFmtId="0" fontId="18" fillId="10" borderId="10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47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3" fillId="0" borderId="0" xfId="49" applyFont="1" applyFill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right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right" vertical="center"/>
    </xf>
    <xf numFmtId="0" fontId="8" fillId="0" borderId="8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49" applyFont="1" applyFill="1" applyAlignment="1">
      <alignment horizontal="center"/>
    </xf>
    <xf numFmtId="0" fontId="3" fillId="0" borderId="0" xfId="49" applyFont="1" applyFill="1" applyAlignment="1"/>
    <xf numFmtId="0" fontId="4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13" fillId="0" borderId="9" xfId="49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center" vertical="center" wrapText="1"/>
    </xf>
    <xf numFmtId="0" fontId="1" fillId="0" borderId="0" xfId="49" applyFont="1" applyFill="1" applyAlignment="1">
      <alignment horizontal="left" vertic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6"/>
  <sheetViews>
    <sheetView tabSelected="1" topLeftCell="A6" workbookViewId="0">
      <selection activeCell="M15" sqref="M15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33.5714285714286" style="5" customWidth="1"/>
    <col min="11" max="11" width="14.5714285714286" style="3"/>
    <col min="12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6" t="s">
        <v>0</v>
      </c>
      <c r="B1" s="6"/>
      <c r="C1" s="6"/>
      <c r="D1" s="6"/>
      <c r="E1" s="6"/>
      <c r="F1" s="7"/>
      <c r="G1" s="7"/>
      <c r="H1" s="7"/>
      <c r="I1" s="7"/>
      <c r="J1" s="35"/>
    </row>
    <row r="2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3" customHeight="1" spans="1:10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36"/>
    </row>
    <row r="4" ht="19.5" customHeight="1" spans="1:10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37"/>
      <c r="J4" s="13" t="s">
        <v>10</v>
      </c>
    </row>
    <row r="5" ht="19.5" customHeight="1" spans="1:10">
      <c r="A5" s="17"/>
      <c r="B5" s="18"/>
      <c r="C5" s="18"/>
      <c r="D5" s="18"/>
      <c r="E5" s="17"/>
      <c r="F5" s="19" t="s">
        <v>11</v>
      </c>
      <c r="G5" s="19" t="s">
        <v>12</v>
      </c>
      <c r="H5" s="19" t="s">
        <v>13</v>
      </c>
      <c r="I5" s="19" t="s">
        <v>14</v>
      </c>
      <c r="J5" s="17"/>
    </row>
    <row r="6" s="2" customFormat="1" ht="19.5" customHeight="1" spans="1:15">
      <c r="A6" s="20" t="s">
        <v>15</v>
      </c>
      <c r="B6" s="21"/>
      <c r="C6" s="21"/>
      <c r="D6" s="21"/>
      <c r="E6" s="22"/>
      <c r="F6" s="23">
        <f>SUM(F7:H7)</f>
        <v>32801101.2</v>
      </c>
      <c r="G6" s="24"/>
      <c r="H6" s="25"/>
      <c r="I6" s="19" t="s">
        <v>16</v>
      </c>
      <c r="J6" s="38" t="s">
        <v>16</v>
      </c>
      <c r="O6" s="39"/>
    </row>
    <row r="7" s="2" customFormat="1" ht="47" customHeight="1" spans="1:17">
      <c r="A7" s="26" t="s">
        <v>17</v>
      </c>
      <c r="B7" s="27">
        <f t="shared" ref="B7:I7" si="0">SUM(B8:B22)</f>
        <v>91114.17</v>
      </c>
      <c r="C7" s="27">
        <f t="shared" si="0"/>
        <v>91114.17</v>
      </c>
      <c r="D7" s="27">
        <f t="shared" si="0"/>
        <v>273342510</v>
      </c>
      <c r="E7" s="27">
        <f t="shared" si="0"/>
        <v>41001376.5</v>
      </c>
      <c r="F7" s="27">
        <f t="shared" si="0"/>
        <v>20500688.25</v>
      </c>
      <c r="G7" s="27">
        <f t="shared" si="0"/>
        <v>6150206.47</v>
      </c>
      <c r="H7" s="27">
        <f t="shared" si="0"/>
        <v>6150206.48</v>
      </c>
      <c r="I7" s="27">
        <f t="shared" si="0"/>
        <v>8200275.3</v>
      </c>
      <c r="J7" s="40" t="s">
        <v>18</v>
      </c>
      <c r="O7" s="41"/>
      <c r="Q7" s="41"/>
    </row>
    <row r="8" s="3" customFormat="1" ht="25" customHeight="1" spans="1:10">
      <c r="A8" s="28" t="s">
        <v>19</v>
      </c>
      <c r="B8" s="29">
        <v>3899</v>
      </c>
      <c r="C8" s="29">
        <v>3899</v>
      </c>
      <c r="D8" s="29">
        <v>11697000</v>
      </c>
      <c r="E8" s="29">
        <v>1754550</v>
      </c>
      <c r="F8" s="29">
        <v>877275</v>
      </c>
      <c r="G8" s="29">
        <v>263182.5</v>
      </c>
      <c r="H8" s="29">
        <v>263182.5</v>
      </c>
      <c r="I8" s="29">
        <v>350910</v>
      </c>
      <c r="J8" s="42" t="s">
        <v>20</v>
      </c>
    </row>
    <row r="9" s="3" customFormat="1" ht="25" customHeight="1" spans="1:10">
      <c r="A9" s="28" t="s">
        <v>21</v>
      </c>
      <c r="B9" s="29">
        <v>28930</v>
      </c>
      <c r="C9" s="29">
        <v>28930</v>
      </c>
      <c r="D9" s="29">
        <v>86790000</v>
      </c>
      <c r="E9" s="29">
        <v>13018500</v>
      </c>
      <c r="F9" s="29">
        <v>6509250</v>
      </c>
      <c r="G9" s="29">
        <v>1952775</v>
      </c>
      <c r="H9" s="29">
        <v>1952775</v>
      </c>
      <c r="I9" s="29">
        <v>2603700</v>
      </c>
      <c r="J9" s="42" t="s">
        <v>22</v>
      </c>
    </row>
    <row r="10" s="3" customFormat="1" ht="24" customHeight="1" spans="1:10">
      <c r="A10" s="28" t="s">
        <v>23</v>
      </c>
      <c r="B10" s="29">
        <v>685</v>
      </c>
      <c r="C10" s="29">
        <v>685</v>
      </c>
      <c r="D10" s="29">
        <v>2055000</v>
      </c>
      <c r="E10" s="29">
        <v>308250</v>
      </c>
      <c r="F10" s="29">
        <v>154125</v>
      </c>
      <c r="G10" s="29">
        <v>46237.5</v>
      </c>
      <c r="H10" s="29">
        <v>46237.5</v>
      </c>
      <c r="I10" s="29">
        <v>61650</v>
      </c>
      <c r="J10" s="42" t="s">
        <v>24</v>
      </c>
    </row>
    <row r="11" s="3" customFormat="1" ht="25" customHeight="1" spans="1:10">
      <c r="A11" s="28" t="s">
        <v>25</v>
      </c>
      <c r="B11" s="29">
        <v>918</v>
      </c>
      <c r="C11" s="29">
        <v>918</v>
      </c>
      <c r="D11" s="29">
        <v>2754000</v>
      </c>
      <c r="E11" s="29">
        <v>413100</v>
      </c>
      <c r="F11" s="29">
        <v>206550</v>
      </c>
      <c r="G11" s="29">
        <v>61965</v>
      </c>
      <c r="H11" s="29">
        <v>61965</v>
      </c>
      <c r="I11" s="29">
        <v>82620</v>
      </c>
      <c r="J11" s="42" t="s">
        <v>26</v>
      </c>
    </row>
    <row r="12" s="3" customFormat="1" ht="24" customHeight="1" spans="1:10">
      <c r="A12" s="28" t="s">
        <v>27</v>
      </c>
      <c r="B12" s="29">
        <v>460</v>
      </c>
      <c r="C12" s="29">
        <v>460</v>
      </c>
      <c r="D12" s="29">
        <v>1380000</v>
      </c>
      <c r="E12" s="29">
        <v>207000</v>
      </c>
      <c r="F12" s="29">
        <v>103500</v>
      </c>
      <c r="G12" s="29">
        <v>31050</v>
      </c>
      <c r="H12" s="29">
        <v>31050</v>
      </c>
      <c r="I12" s="29">
        <v>41400</v>
      </c>
      <c r="J12" s="42" t="s">
        <v>28</v>
      </c>
    </row>
    <row r="13" s="3" customFormat="1" ht="25" customHeight="1" spans="1:10">
      <c r="A13" s="28" t="s">
        <v>29</v>
      </c>
      <c r="B13" s="29">
        <v>1615</v>
      </c>
      <c r="C13" s="29">
        <v>1615</v>
      </c>
      <c r="D13" s="29">
        <v>4845000</v>
      </c>
      <c r="E13" s="29">
        <v>726750</v>
      </c>
      <c r="F13" s="29">
        <v>363375</v>
      </c>
      <c r="G13" s="29">
        <v>109012.5</v>
      </c>
      <c r="H13" s="29">
        <v>109012.5</v>
      </c>
      <c r="I13" s="29">
        <v>145350</v>
      </c>
      <c r="J13" s="42" t="s">
        <v>30</v>
      </c>
    </row>
    <row r="14" s="3" customFormat="1" ht="25" customHeight="1" spans="1:10">
      <c r="A14" s="28" t="s">
        <v>31</v>
      </c>
      <c r="B14" s="29">
        <v>661</v>
      </c>
      <c r="C14" s="29">
        <v>661</v>
      </c>
      <c r="D14" s="29">
        <v>1983000</v>
      </c>
      <c r="E14" s="29">
        <v>297450</v>
      </c>
      <c r="F14" s="29">
        <v>148725</v>
      </c>
      <c r="G14" s="29">
        <v>44617.5</v>
      </c>
      <c r="H14" s="29">
        <v>44617.5</v>
      </c>
      <c r="I14" s="29">
        <v>59490</v>
      </c>
      <c r="J14" s="42" t="s">
        <v>32</v>
      </c>
    </row>
    <row r="15" s="3" customFormat="1" ht="25" customHeight="1" spans="1:10">
      <c r="A15" s="28" t="s">
        <v>33</v>
      </c>
      <c r="B15" s="29">
        <v>68</v>
      </c>
      <c r="C15" s="29">
        <v>68</v>
      </c>
      <c r="D15" s="29">
        <v>204000</v>
      </c>
      <c r="E15" s="29">
        <v>30600</v>
      </c>
      <c r="F15" s="29">
        <v>15300</v>
      </c>
      <c r="G15" s="29">
        <v>4590</v>
      </c>
      <c r="H15" s="29">
        <v>4590</v>
      </c>
      <c r="I15" s="29">
        <v>6120</v>
      </c>
      <c r="J15" s="42" t="s">
        <v>34</v>
      </c>
    </row>
    <row r="16" s="3" customFormat="1" ht="56" customHeight="1" spans="1:10">
      <c r="A16" s="28" t="s">
        <v>35</v>
      </c>
      <c r="B16" s="29">
        <v>38137.1</v>
      </c>
      <c r="C16" s="29">
        <v>38137.1</v>
      </c>
      <c r="D16" s="29">
        <v>114411300</v>
      </c>
      <c r="E16" s="29">
        <v>17161695</v>
      </c>
      <c r="F16" s="29">
        <v>8580847.5</v>
      </c>
      <c r="G16" s="29">
        <v>2574254.25</v>
      </c>
      <c r="H16" s="29">
        <v>2574254.25</v>
      </c>
      <c r="I16" s="29">
        <v>3432339</v>
      </c>
      <c r="J16" s="42" t="s">
        <v>36</v>
      </c>
    </row>
    <row r="17" s="3" customFormat="1" ht="25" customHeight="1" spans="1:10">
      <c r="A17" s="28" t="s">
        <v>37</v>
      </c>
      <c r="B17" s="29">
        <v>6128</v>
      </c>
      <c r="C17" s="29">
        <v>6128</v>
      </c>
      <c r="D17" s="29">
        <v>18384000</v>
      </c>
      <c r="E17" s="29">
        <v>2757600</v>
      </c>
      <c r="F17" s="29">
        <v>1378800</v>
      </c>
      <c r="G17" s="29">
        <v>413640</v>
      </c>
      <c r="H17" s="29">
        <v>413640</v>
      </c>
      <c r="I17" s="29">
        <v>551520</v>
      </c>
      <c r="J17" s="42" t="s">
        <v>38</v>
      </c>
    </row>
    <row r="18" s="3" customFormat="1" ht="41" customHeight="1" spans="1:10">
      <c r="A18" s="28" t="s">
        <v>39</v>
      </c>
      <c r="B18" s="29">
        <v>5330.07</v>
      </c>
      <c r="C18" s="29">
        <v>5330.07</v>
      </c>
      <c r="D18" s="29">
        <v>15990210</v>
      </c>
      <c r="E18" s="29">
        <v>2398531.5</v>
      </c>
      <c r="F18" s="29">
        <v>1199265.75</v>
      </c>
      <c r="G18" s="29">
        <v>359779.72</v>
      </c>
      <c r="H18" s="29">
        <v>359779.73</v>
      </c>
      <c r="I18" s="29">
        <v>479706.3</v>
      </c>
      <c r="J18" s="42" t="s">
        <v>40</v>
      </c>
    </row>
    <row r="19" s="3" customFormat="1" ht="25" customHeight="1" spans="1:10">
      <c r="A19" s="28" t="s">
        <v>41</v>
      </c>
      <c r="B19" s="29">
        <v>300</v>
      </c>
      <c r="C19" s="29">
        <v>300</v>
      </c>
      <c r="D19" s="29">
        <v>900000</v>
      </c>
      <c r="E19" s="29">
        <v>135000</v>
      </c>
      <c r="F19" s="29">
        <v>67500</v>
      </c>
      <c r="G19" s="29">
        <v>20250</v>
      </c>
      <c r="H19" s="29">
        <v>20250</v>
      </c>
      <c r="I19" s="29">
        <v>27000</v>
      </c>
      <c r="J19" s="43" t="s">
        <v>42</v>
      </c>
    </row>
    <row r="20" s="3" customFormat="1" ht="25" customHeight="1" spans="1:10">
      <c r="A20" s="28" t="s">
        <v>43</v>
      </c>
      <c r="B20" s="29">
        <v>674</v>
      </c>
      <c r="C20" s="29">
        <v>674</v>
      </c>
      <c r="D20" s="29">
        <v>2022000</v>
      </c>
      <c r="E20" s="29">
        <v>303300</v>
      </c>
      <c r="F20" s="29">
        <v>151650</v>
      </c>
      <c r="G20" s="29">
        <v>45495</v>
      </c>
      <c r="H20" s="29">
        <v>45495</v>
      </c>
      <c r="I20" s="29">
        <v>60660</v>
      </c>
      <c r="J20" s="42" t="s">
        <v>44</v>
      </c>
    </row>
    <row r="21" s="3" customFormat="1" ht="25" customHeight="1" spans="1:10">
      <c r="A21" s="28" t="s">
        <v>45</v>
      </c>
      <c r="B21" s="29">
        <v>1972</v>
      </c>
      <c r="C21" s="29">
        <v>1972</v>
      </c>
      <c r="D21" s="29">
        <v>5916000</v>
      </c>
      <c r="E21" s="29">
        <v>887400</v>
      </c>
      <c r="F21" s="29">
        <v>443700</v>
      </c>
      <c r="G21" s="29">
        <v>133110</v>
      </c>
      <c r="H21" s="29">
        <v>133110</v>
      </c>
      <c r="I21" s="29">
        <v>177480</v>
      </c>
      <c r="J21" s="42" t="s">
        <v>46</v>
      </c>
    </row>
    <row r="22" s="3" customFormat="1" ht="25" customHeight="1" spans="1:10">
      <c r="A22" s="28" t="s">
        <v>47</v>
      </c>
      <c r="B22" s="29">
        <v>1337</v>
      </c>
      <c r="C22" s="29">
        <v>1337</v>
      </c>
      <c r="D22" s="29">
        <v>4011000</v>
      </c>
      <c r="E22" s="29">
        <v>601650</v>
      </c>
      <c r="F22" s="29">
        <v>300825</v>
      </c>
      <c r="G22" s="29">
        <v>90247.5</v>
      </c>
      <c r="H22" s="29">
        <v>90247.5</v>
      </c>
      <c r="I22" s="29">
        <v>120330</v>
      </c>
      <c r="J22" s="42" t="s">
        <v>48</v>
      </c>
    </row>
    <row r="23" ht="63" customHeight="1" spans="1:10">
      <c r="A23" s="30" t="s">
        <v>49</v>
      </c>
      <c r="B23" s="30"/>
      <c r="C23" s="30"/>
      <c r="D23" s="30"/>
      <c r="E23" s="30"/>
      <c r="F23" s="30"/>
      <c r="G23" s="30"/>
      <c r="H23" s="30"/>
      <c r="I23" s="30"/>
      <c r="J23" s="44"/>
    </row>
    <row r="24" ht="27" customHeight="1" spans="1:11">
      <c r="A24" s="31"/>
      <c r="B24" s="31"/>
      <c r="C24" s="31"/>
      <c r="D24" s="31"/>
      <c r="E24" s="31"/>
      <c r="F24" s="31"/>
      <c r="G24" s="31"/>
      <c r="H24" s="31"/>
      <c r="I24" s="31"/>
      <c r="K24" s="45"/>
    </row>
    <row r="25" ht="27" customHeight="1" spans="1:11">
      <c r="A25" s="31"/>
      <c r="B25" s="31"/>
      <c r="C25" s="31"/>
      <c r="D25" s="31"/>
      <c r="E25" s="31"/>
      <c r="F25" s="31"/>
      <c r="G25" s="31"/>
      <c r="H25" s="31"/>
      <c r="I25" s="31"/>
      <c r="K25" s="45"/>
    </row>
    <row r="26" ht="27" customHeight="1" spans="1:11">
      <c r="A26" s="32"/>
      <c r="B26" s="33"/>
      <c r="C26" s="33"/>
      <c r="D26" s="34"/>
      <c r="E26" s="34"/>
      <c r="F26" s="34"/>
      <c r="G26" s="34"/>
      <c r="H26" s="34"/>
      <c r="I26" s="34"/>
      <c r="J26" s="33"/>
      <c r="K26" s="46"/>
    </row>
  </sheetData>
  <mergeCells count="12">
    <mergeCell ref="A2:J2"/>
    <mergeCell ref="E3:J3"/>
    <mergeCell ref="F4:I4"/>
    <mergeCell ref="A6:E6"/>
    <mergeCell ref="F6:H6"/>
    <mergeCell ref="A23:J23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275" bottom="0.74791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</dc:creator>
  <cp:lastModifiedBy>吴</cp:lastModifiedBy>
  <dcterms:created xsi:type="dcterms:W3CDTF">2023-10-24T03:52:00Z</dcterms:created>
  <dcterms:modified xsi:type="dcterms:W3CDTF">2023-10-24T03:54:33Z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