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承保明细表!$A$7:$M$20</definedName>
  </definedNames>
  <calcPr calcId="144525"/>
</workbook>
</file>

<file path=xl/sharedStrings.xml><?xml version="1.0" encoding="utf-8"?>
<sst xmlns="http://schemas.openxmlformats.org/spreadsheetml/2006/main" count="33" uniqueCount="32">
  <si>
    <t>附件1：</t>
  </si>
  <si>
    <t>江门市台山市2023年第二季度政策性森林（商品林）保险承保明细表</t>
  </si>
  <si>
    <t>统计日期：2023年4月1日至2023年6月30日</t>
  </si>
  <si>
    <t>单位：亩、元</t>
  </si>
  <si>
    <t>单位</t>
  </si>
  <si>
    <t>2023年
累计参保数量</t>
  </si>
  <si>
    <t>当季
参保数量</t>
  </si>
  <si>
    <t>当季
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</si>
  <si>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</si>
  <si>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</si>
  <si>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</si>
  <si>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</si>
  <si>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</si>
  <si>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</si>
  <si>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</si>
  <si>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</si>
  <si>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</si>
  <si>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</si>
  <si>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</si>
  <si>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</si>
  <si>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</si>
  <si>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</si>
  <si>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冲蒌</t>
  </si>
  <si>
    <t>大江</t>
  </si>
  <si>
    <t>都斛</t>
  </si>
  <si>
    <t>斗山</t>
  </si>
  <si>
    <t>端芬</t>
  </si>
  <si>
    <t>三合</t>
  </si>
  <si>
    <t>深井</t>
  </si>
  <si>
    <t>四九</t>
  </si>
  <si>
    <t>台城</t>
  </si>
  <si>
    <t xml:space="preserve">1、参保数量：种植业指种植面积亩数。
2、商品林保险各级财政保费分担比例说明：根据《江门市2021-2023年政策性森林保险项目招标文件（采购编号：FEBD-CT210005）》文件规定，中央财政补贴30%，省级财政补贴25%，地、市级财政补贴7.5%，县（区）级财政补贴7.5%，农民自行负担30%；
3、根据粤财金[2020]26号、粤农农〔2020〕389号文件，商品林种植保险基本保险金额：1200元/年/亩；商品林种植保险费率：8‰。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</si>
</sst>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M40"/>
  <sheetViews>
    <sheetView tabSelected="1" workbookViewId="0">
      <selection activeCell="A2" sqref="A2:K2"/>
    </sheetView>
  </sheetViews>
  <sheetFormatPr defaultColWidth="9" defaultRowHeight="13.5"/>
  <cols>
    <col min="1" max="1" width="10.125" customWidth="1"/>
    <col min="2" max="2" width="17" style="4" customWidth="1"/>
    <col min="3" max="4" width="13.625" style="4" customWidth="1"/>
    <col min="5" max="5" width="13.625" customWidth="1"/>
    <col min="6" max="6" width="12.625" customWidth="1"/>
    <col min="7" max="10" width="12.625" style="4" customWidth="1"/>
    <col min="11" max="11" width="10.625" customWidth="1"/>
    <col min="13" max="13" width="36" customWidth="1"/>
    <col min="14" max="14" width="12.625"/>
  </cols>
  <sheetData>
    <row r="1" ht="15" spans="1:11">
      <c r="A1" s="5" t="s">
        <v>0</v>
      </c>
      <c r="B1" s="6"/>
      <c r="C1" s="6"/>
      <c r="D1" s="6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8"/>
      <c r="C2" s="8"/>
      <c r="D2" s="8"/>
      <c r="E2" s="7"/>
      <c r="F2" s="7"/>
      <c r="G2" s="7"/>
      <c r="H2" s="7"/>
      <c r="I2" s="7"/>
      <c r="J2" s="7"/>
      <c r="K2" s="7"/>
    </row>
    <row r="3" s="1" customFormat="1" ht="25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3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19.5" customHeight="1" spans="1:13">
      <c r="A6" s="21" t="s">
        <v>16</v>
      </c>
      <c r="B6" s="22"/>
      <c r="C6" s="22"/>
      <c r="D6" s="22"/>
      <c r="E6" s="23"/>
      <c r="F6" s="24">
        <f>SUM(F7:I7)</f>
        <v>364289.41</v>
      </c>
      <c r="G6" s="25"/>
      <c r="H6" s="25"/>
      <c r="I6" s="34"/>
      <c r="J6" s="20" t="s">
        <v>17</v>
      </c>
      <c r="K6" s="35" t="s">
        <v>17</v>
      </c>
      <c r="M6" s="36"/>
    </row>
    <row r="7" s="2" customFormat="1" ht="30" customHeight="1" spans="1:13">
      <c r="A7" s="19" t="s">
        <v>18</v>
      </c>
      <c r="B7" s="26">
        <f t="shared" ref="B7:J7" si="0">SUM(B8:B19)</f>
        <v>68356.86</v>
      </c>
      <c r="C7" s="26">
        <f t="shared" si="0"/>
        <v>54209.73</v>
      </c>
      <c r="D7" s="26">
        <f t="shared" si="0"/>
        <v>65051676</v>
      </c>
      <c r="E7" s="26">
        <f t="shared" si="0"/>
        <v>520413.43</v>
      </c>
      <c r="F7" s="26">
        <f t="shared" si="0"/>
        <v>156124.02</v>
      </c>
      <c r="G7" s="26">
        <f t="shared" si="0"/>
        <v>130103.44</v>
      </c>
      <c r="H7" s="26">
        <f t="shared" si="0"/>
        <v>39030.93</v>
      </c>
      <c r="I7" s="26">
        <f t="shared" si="0"/>
        <v>39031.02</v>
      </c>
      <c r="J7" s="26">
        <f t="shared" si="0"/>
        <v>156124.02</v>
      </c>
      <c r="K7" s="37"/>
      <c r="M7" s="3"/>
    </row>
    <row r="8" s="3" customFormat="1" ht="25" customHeight="1" spans="1:11">
      <c r="A8" s="27" t="s">
        <v>19</v>
      </c>
      <c r="B8" s="28">
        <v>5764.17</v>
      </c>
      <c r="C8" s="28">
        <v>5764.17</v>
      </c>
      <c r="D8" s="28">
        <v>6917004</v>
      </c>
      <c r="E8" s="28">
        <v>55336.03</v>
      </c>
      <c r="F8" s="28">
        <v>16600.81</v>
      </c>
      <c r="G8" s="28">
        <v>13834.03</v>
      </c>
      <c r="H8" s="28">
        <v>4150.18</v>
      </c>
      <c r="I8" s="28">
        <v>4150.2</v>
      </c>
      <c r="J8" s="28">
        <v>16600.81</v>
      </c>
      <c r="K8" s="38"/>
    </row>
    <row r="9" s="3" customFormat="1" ht="25" customHeight="1" spans="1:11">
      <c r="A9" s="27" t="s">
        <v>20</v>
      </c>
      <c r="B9" s="28">
        <v>1096</v>
      </c>
      <c r="C9" s="28">
        <v>917</v>
      </c>
      <c r="D9" s="28">
        <v>1100400</v>
      </c>
      <c r="E9" s="28">
        <v>8803.2</v>
      </c>
      <c r="F9" s="28">
        <v>2640.96</v>
      </c>
      <c r="G9" s="28">
        <v>2200.8</v>
      </c>
      <c r="H9" s="28">
        <v>660.24</v>
      </c>
      <c r="I9" s="28">
        <v>660.24</v>
      </c>
      <c r="J9" s="28">
        <v>2640.96</v>
      </c>
      <c r="K9" s="38"/>
    </row>
    <row r="10" s="3" customFormat="1" ht="25" customHeight="1" spans="1:11">
      <c r="A10" s="27" t="s">
        <v>21</v>
      </c>
      <c r="B10" s="28">
        <v>10655.61</v>
      </c>
      <c r="C10" s="28">
        <v>10655.61</v>
      </c>
      <c r="D10" s="28">
        <v>12786732</v>
      </c>
      <c r="E10" s="28">
        <v>102293.86</v>
      </c>
      <c r="F10" s="28">
        <v>30688.16</v>
      </c>
      <c r="G10" s="28">
        <v>25573.46</v>
      </c>
      <c r="H10" s="28">
        <v>7672.04</v>
      </c>
      <c r="I10" s="28">
        <v>7672.04</v>
      </c>
      <c r="J10" s="28">
        <v>30688.16</v>
      </c>
      <c r="K10" s="38"/>
    </row>
    <row r="11" s="3" customFormat="1" ht="25" customHeight="1" spans="1:11">
      <c r="A11" s="27" t="s">
        <v>22</v>
      </c>
      <c r="B11" s="28">
        <v>398</v>
      </c>
      <c r="C11" s="28">
        <v>398</v>
      </c>
      <c r="D11" s="28">
        <v>477600</v>
      </c>
      <c r="E11" s="28">
        <v>3820.8</v>
      </c>
      <c r="F11" s="28">
        <v>1146.24</v>
      </c>
      <c r="G11" s="28">
        <v>955.2</v>
      </c>
      <c r="H11" s="28">
        <v>286.56</v>
      </c>
      <c r="I11" s="28">
        <v>286.56</v>
      </c>
      <c r="J11" s="28">
        <v>1146.24</v>
      </c>
      <c r="K11" s="38"/>
    </row>
    <row r="12" s="3" customFormat="1" ht="25" customHeight="1" spans="1:11">
      <c r="A12" s="27" t="s">
        <v>23</v>
      </c>
      <c r="B12" s="28">
        <v>565</v>
      </c>
      <c r="C12" s="28">
        <v>565</v>
      </c>
      <c r="D12" s="28">
        <v>678000</v>
      </c>
      <c r="E12" s="28">
        <v>5424</v>
      </c>
      <c r="F12" s="28">
        <v>1627.2</v>
      </c>
      <c r="G12" s="28">
        <v>1356</v>
      </c>
      <c r="H12" s="28">
        <v>406.8</v>
      </c>
      <c r="I12" s="28">
        <v>406.8</v>
      </c>
      <c r="J12" s="28">
        <v>1627.2</v>
      </c>
      <c r="K12" s="38"/>
    </row>
    <row r="13" s="3" customFormat="1" ht="25" customHeight="1" spans="1:11">
      <c r="A13" s="27" t="s">
        <v>24</v>
      </c>
      <c r="B13" s="28">
        <v>8213.21</v>
      </c>
      <c r="C13" s="28">
        <v>8213.21</v>
      </c>
      <c r="D13" s="28">
        <v>9855852</v>
      </c>
      <c r="E13" s="28">
        <v>78846.81</v>
      </c>
      <c r="F13" s="28">
        <v>23654.04</v>
      </c>
      <c r="G13" s="28">
        <v>19711.71</v>
      </c>
      <c r="H13" s="28">
        <v>5913.51</v>
      </c>
      <c r="I13" s="28">
        <v>5913.51</v>
      </c>
      <c r="J13" s="28">
        <v>23654.04</v>
      </c>
      <c r="K13" s="38"/>
    </row>
    <row r="14" s="3" customFormat="1" ht="25" customHeight="1" spans="1:11">
      <c r="A14" s="27" t="s">
        <v>25</v>
      </c>
      <c r="B14" s="28">
        <v>2565</v>
      </c>
      <c r="C14" s="28">
        <v>2565</v>
      </c>
      <c r="D14" s="28">
        <v>3078000</v>
      </c>
      <c r="E14" s="28">
        <v>24624</v>
      </c>
      <c r="F14" s="28">
        <v>7387.2</v>
      </c>
      <c r="G14" s="28">
        <v>6156</v>
      </c>
      <c r="H14" s="28">
        <v>1846.8</v>
      </c>
      <c r="I14" s="28">
        <v>1846.8</v>
      </c>
      <c r="J14" s="28">
        <v>7387.2</v>
      </c>
      <c r="K14" s="38"/>
    </row>
    <row r="15" s="3" customFormat="1" ht="25" customHeight="1" spans="1:11">
      <c r="A15" s="27" t="s">
        <v>26</v>
      </c>
      <c r="B15" s="28">
        <v>7700.99</v>
      </c>
      <c r="C15" s="28">
        <v>6960.99</v>
      </c>
      <c r="D15" s="28">
        <v>8353188</v>
      </c>
      <c r="E15" s="28">
        <v>66825.5</v>
      </c>
      <c r="F15" s="28">
        <v>20047.65</v>
      </c>
      <c r="G15" s="28">
        <v>16706.39</v>
      </c>
      <c r="H15" s="28">
        <v>5011.9</v>
      </c>
      <c r="I15" s="28">
        <v>5011.91</v>
      </c>
      <c r="J15" s="28">
        <v>20047.65</v>
      </c>
      <c r="K15" s="38"/>
    </row>
    <row r="16" s="3" customFormat="1" ht="25" customHeight="1" spans="1:11">
      <c r="A16" s="27" t="s">
        <v>27</v>
      </c>
      <c r="B16" s="28">
        <v>11142.69</v>
      </c>
      <c r="C16" s="28">
        <v>11142.69</v>
      </c>
      <c r="D16" s="28">
        <v>13371228</v>
      </c>
      <c r="E16" s="28">
        <v>106969.85</v>
      </c>
      <c r="F16" s="28">
        <v>32090.95</v>
      </c>
      <c r="G16" s="28">
        <v>26742.5</v>
      </c>
      <c r="H16" s="28">
        <v>8022.69</v>
      </c>
      <c r="I16" s="28">
        <v>8022.76</v>
      </c>
      <c r="J16" s="28">
        <v>32090.95</v>
      </c>
      <c r="K16" s="38"/>
    </row>
    <row r="17" s="3" customFormat="1" ht="25" customHeight="1" spans="1:11">
      <c r="A17" s="27" t="s">
        <v>28</v>
      </c>
      <c r="B17" s="28">
        <v>15108.73</v>
      </c>
      <c r="C17" s="28">
        <v>3059.06</v>
      </c>
      <c r="D17" s="28">
        <v>3670872</v>
      </c>
      <c r="E17" s="28">
        <v>29366.98</v>
      </c>
      <c r="F17" s="28">
        <v>8810.09</v>
      </c>
      <c r="G17" s="28">
        <v>7341.75</v>
      </c>
      <c r="H17" s="28">
        <v>2202.53</v>
      </c>
      <c r="I17" s="28">
        <v>2202.52</v>
      </c>
      <c r="J17" s="28">
        <v>8810.09</v>
      </c>
      <c r="K17" s="38"/>
    </row>
    <row r="18" s="3" customFormat="1" ht="25" customHeight="1" spans="1:11">
      <c r="A18" s="27" t="s">
        <v>29</v>
      </c>
      <c r="B18" s="28">
        <v>298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38"/>
    </row>
    <row r="19" s="3" customFormat="1" ht="25" customHeight="1" spans="1:13">
      <c r="A19" s="29" t="s">
        <v>30</v>
      </c>
      <c r="B19" s="30">
        <v>4849.46</v>
      </c>
      <c r="C19" s="30">
        <v>3969</v>
      </c>
      <c r="D19" s="30">
        <v>4762800</v>
      </c>
      <c r="E19" s="30">
        <v>38102.4</v>
      </c>
      <c r="F19" s="30">
        <v>11430.72</v>
      </c>
      <c r="G19" s="30">
        <v>9525.6</v>
      </c>
      <c r="H19" s="30">
        <v>2857.68</v>
      </c>
      <c r="I19" s="30">
        <v>2857.68</v>
      </c>
      <c r="J19" s="30">
        <v>11430.72</v>
      </c>
      <c r="K19" s="39"/>
      <c r="M19" s="40"/>
    </row>
    <row r="20" ht="65" customHeight="1" spans="1:11">
      <c r="A20" s="31" t="s">
        <v>31</v>
      </c>
      <c r="B20" s="32"/>
      <c r="C20" s="32"/>
      <c r="D20" s="32"/>
      <c r="E20" s="31"/>
      <c r="F20" s="31"/>
      <c r="G20" s="31"/>
      <c r="H20" s="31"/>
      <c r="I20" s="31"/>
      <c r="J20" s="31"/>
      <c r="K20" s="31"/>
    </row>
    <row r="30" spans="5:6">
      <c r="E30" s="4"/>
      <c r="F30" s="4"/>
    </row>
    <row r="31" spans="5:6">
      <c r="E31" s="4"/>
      <c r="F31" s="4"/>
    </row>
    <row r="32" spans="5:6">
      <c r="E32" s="4"/>
      <c r="F32" s="4"/>
    </row>
    <row r="33" spans="5:6">
      <c r="E33" s="4"/>
      <c r="F33" s="4"/>
    </row>
    <row r="34" spans="5:6">
      <c r="E34" s="4"/>
      <c r="F34" s="4"/>
    </row>
    <row r="35" spans="5:6">
      <c r="E35" s="4"/>
      <c r="F35" s="4"/>
    </row>
    <row r="36" spans="5:6">
      <c r="E36" s="4"/>
      <c r="F36" s="4"/>
    </row>
    <row r="37" spans="5:6">
      <c r="E37" s="4"/>
      <c r="F37" s="4"/>
    </row>
    <row r="38" spans="5:6">
      <c r="E38" s="4"/>
      <c r="F38" s="4"/>
    </row>
    <row r="39" spans="5:6">
      <c r="E39" s="4"/>
      <c r="F39" s="4"/>
    </row>
    <row r="40" spans="5:6">
      <c r="E40" s="4"/>
      <c r="F40" s="4"/>
    </row>
  </sheetData>
  <autoFilter ref="A7:M20">
    <extLst/>
  </autoFilter>
  <mergeCells count="12">
    <mergeCell ref="A2:K2"/>
    <mergeCell ref="E3:K3"/>
    <mergeCell ref="F4:J4"/>
    <mergeCell ref="A6:E6"/>
    <mergeCell ref="F6:I6"/>
    <mergeCell ref="A20:K20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14583333333333" top="0.550694444444444" bottom="0.550694444444444" header="0.314583333333333" footer="0.314583333333333"/>
  <pageSetup paperSize="9" scale="84" orientation="landscape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2023-10-20T05:47:00Z</dcterms:created>
  <dcterms:modified xsi:type="dcterms:W3CDTF">2023-11-01T07:17:27Z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2DAB539B4F104167A376B6AC9C200224</vt:lpwstr>
  </property>
</Properties>
</file>