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definedNames>
    <definedName name="_xlnm._FilterDatabase" localSheetId="0" hidden="1">承保明细表!$A$7:$N$15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<sst xmlns="http://schemas.openxmlformats.org/spreadsheetml/2006/main" count="28" uniqueCount="27">
  <si>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</si>
  <si>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江门市台山市2022年第三季度政策性仔猪保险承保明细表</t>
  </si>
  <si>
    <t>统计日期：2022年07月01日至2022年09月30日</t>
  </si>
  <si>
    <t>单位：头、元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</si>
  <si>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</si>
  <si>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</si>
  <si>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</si>
  <si>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</si>
  <si>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</si>
  <si>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</si>
  <si>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</si>
  <si>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</si>
  <si>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</si>
  <si>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</si>
  <si>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</si>
  <si>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</si>
  <si>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</si>
  <si>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</si>
  <si>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</si>
  <si>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</si>
  <si>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</si>
  <si>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</si>
  <si>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</si>
  <si>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</si>
  <si>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水步</t>
  </si>
  <si>
    <t>台城</t>
  </si>
  <si>
    <t>1、参保数量：养殖数量。
2、根据粤财金[2022]14号文件，仔猪保险各级财政保费分担说明：中央财政补贴40%，省级财政补贴25%，地、市级财政补贴5%，县（区）级财政补贴5%，农民自行负担25%；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4、根据江农农[2021]278号文件，仔猪保险费率：6%。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</si>
</sst>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b/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4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30" fillId="13" borderId="15" applyNumberFormat="0" applyAlignment="0" applyProtection="0">
      <alignment vertical="center"/>
    </xf>
    <xf numFmtId="0" fontId="29" fillId="20" borderId="17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1" fillId="0" borderId="0" xfId="0" applyNumberFormat="1" applyFont="1" applyAlignment="1">
      <alignment horizontal="justify" vertical="center"/>
    </xf>
    <xf numFmtId="0" fontId="12" fillId="0" borderId="6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5"/>
  <sheetViews>
    <sheetView tabSelected="1" workbookViewId="0">
      <selection activeCell="A16" sqref="$A16:$XFD18"/>
    </sheetView>
  </sheetViews>
  <sheetFormatPr defaultColWidth="9" defaultRowHeight="13.5"/>
  <cols>
    <col min="1" max="1" width="8.625" customWidth="1"/>
    <col min="2" max="2" width="18" style="3" customWidth="1"/>
    <col min="3" max="3" width="13.625" style="3" customWidth="1"/>
    <col min="4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50.25"/>
  </cols>
  <sheetData>
    <row r="1" ht="15" spans="1:11">
      <c r="A1" s="4" t="s">
        <v>0</v>
      </c>
      <c r="B1" s="5"/>
      <c r="C1" s="5"/>
      <c r="D1" s="4"/>
      <c r="E1" s="4"/>
      <c r="F1" s="4"/>
      <c r="G1" s="5"/>
      <c r="H1" s="5"/>
      <c r="I1" s="5"/>
      <c r="J1" s="5"/>
      <c r="K1" s="4"/>
    </row>
    <row r="2" ht="25.5" customHeight="1" spans="1:11">
      <c r="A2" s="6" t="s">
        <v>1</v>
      </c>
      <c r="B2" s="7"/>
      <c r="C2" s="7"/>
      <c r="D2" s="6"/>
      <c r="E2" s="6"/>
      <c r="F2" s="6"/>
      <c r="G2" s="6"/>
      <c r="H2" s="6"/>
      <c r="I2" s="6"/>
      <c r="J2" s="6"/>
      <c r="K2" s="6"/>
    </row>
    <row r="3" s="1" customFormat="1" ht="2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4" t="s">
        <v>7</v>
      </c>
      <c r="E4" s="12" t="s">
        <v>8</v>
      </c>
      <c r="F4" s="15" t="s">
        <v>9</v>
      </c>
      <c r="G4" s="16"/>
      <c r="H4" s="16"/>
      <c r="I4" s="16"/>
      <c r="J4" s="32"/>
      <c r="K4" s="12" t="s">
        <v>10</v>
      </c>
    </row>
    <row r="5" ht="19.5" customHeight="1" spans="1:11">
      <c r="A5" s="17"/>
      <c r="B5" s="18"/>
      <c r="C5" s="18"/>
      <c r="D5" s="19"/>
      <c r="E5" s="17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7"/>
    </row>
    <row r="6" s="2" customFormat="1" ht="25" customHeight="1" spans="1:14">
      <c r="A6" s="22" t="s">
        <v>16</v>
      </c>
      <c r="B6" s="23"/>
      <c r="C6" s="23"/>
      <c r="D6" s="24"/>
      <c r="E6" s="25"/>
      <c r="F6" s="26">
        <f>SUM(F7:I7)</f>
        <v>116100</v>
      </c>
      <c r="G6" s="26"/>
      <c r="H6" s="26"/>
      <c r="I6" s="33"/>
      <c r="J6" s="21" t="s">
        <v>17</v>
      </c>
      <c r="K6" s="34" t="s">
        <v>17</v>
      </c>
      <c r="N6" s="35"/>
    </row>
    <row r="7" s="2" customFormat="1" ht="56.25" customHeight="1" spans="1:14">
      <c r="A7" s="20" t="s">
        <v>18</v>
      </c>
      <c r="B7" s="27">
        <f t="shared" ref="B7:J7" si="0">SUM(B8:B14)</f>
        <v>23060</v>
      </c>
      <c r="C7" s="27">
        <f t="shared" si="0"/>
        <v>5160</v>
      </c>
      <c r="D7" s="27">
        <f t="shared" si="0"/>
        <v>2580000</v>
      </c>
      <c r="E7" s="27">
        <f t="shared" si="0"/>
        <v>154800</v>
      </c>
      <c r="F7" s="27">
        <f t="shared" si="0"/>
        <v>61920</v>
      </c>
      <c r="G7" s="27">
        <f t="shared" si="0"/>
        <v>38700</v>
      </c>
      <c r="H7" s="27">
        <f t="shared" si="0"/>
        <v>7740</v>
      </c>
      <c r="I7" s="27">
        <f t="shared" si="0"/>
        <v>7740</v>
      </c>
      <c r="J7" s="27">
        <f t="shared" si="0"/>
        <v>38700</v>
      </c>
      <c r="K7" s="36"/>
      <c r="M7" s="37"/>
      <c r="N7" s="38"/>
    </row>
    <row r="8" s="2" customFormat="1" ht="30" customHeight="1" spans="1:13">
      <c r="A8" s="28" t="s">
        <v>19</v>
      </c>
      <c r="B8" s="29">
        <v>7360</v>
      </c>
      <c r="C8" s="29">
        <v>2260</v>
      </c>
      <c r="D8" s="29">
        <v>1130000</v>
      </c>
      <c r="E8" s="29">
        <v>67800</v>
      </c>
      <c r="F8" s="29">
        <v>27120</v>
      </c>
      <c r="G8" s="29">
        <v>16950</v>
      </c>
      <c r="H8" s="29">
        <v>3390</v>
      </c>
      <c r="I8" s="29">
        <v>3390</v>
      </c>
      <c r="J8" s="29">
        <v>16950</v>
      </c>
      <c r="K8" s="39"/>
      <c r="M8" s="37"/>
    </row>
    <row r="9" s="2" customFormat="1" ht="30" customHeight="1" spans="1:13">
      <c r="A9" s="28" t="s">
        <v>20</v>
      </c>
      <c r="B9" s="29">
        <v>5000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39"/>
      <c r="M9" s="37"/>
    </row>
    <row r="10" s="2" customFormat="1" ht="30" customHeight="1" spans="1:13">
      <c r="A10" s="28" t="s">
        <v>21</v>
      </c>
      <c r="B10" s="29">
        <v>4000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39"/>
      <c r="M10" s="37"/>
    </row>
    <row r="11" s="2" customFormat="1" ht="30" customHeight="1" spans="1:13">
      <c r="A11" s="28" t="s">
        <v>22</v>
      </c>
      <c r="B11" s="29">
        <v>1200</v>
      </c>
      <c r="C11" s="29">
        <v>1200</v>
      </c>
      <c r="D11" s="29">
        <v>600000</v>
      </c>
      <c r="E11" s="29">
        <v>36000</v>
      </c>
      <c r="F11" s="29">
        <v>14400</v>
      </c>
      <c r="G11" s="29">
        <v>9000</v>
      </c>
      <c r="H11" s="29">
        <v>1800</v>
      </c>
      <c r="I11" s="29">
        <v>1800</v>
      </c>
      <c r="J11" s="29">
        <v>9000</v>
      </c>
      <c r="K11" s="39"/>
      <c r="M11" s="37"/>
    </row>
    <row r="12" s="2" customFormat="1" ht="30" customHeight="1" spans="1:13">
      <c r="A12" s="28" t="s">
        <v>23</v>
      </c>
      <c r="B12" s="29">
        <v>2000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39"/>
      <c r="M12" s="37"/>
    </row>
    <row r="13" s="2" customFormat="1" ht="30" customHeight="1" spans="1:13">
      <c r="A13" s="28" t="s">
        <v>24</v>
      </c>
      <c r="B13" s="29">
        <v>2800</v>
      </c>
      <c r="C13" s="29">
        <v>1000</v>
      </c>
      <c r="D13" s="29">
        <v>500000</v>
      </c>
      <c r="E13" s="29">
        <v>30000</v>
      </c>
      <c r="F13" s="29">
        <v>12000</v>
      </c>
      <c r="G13" s="29">
        <v>7500</v>
      </c>
      <c r="H13" s="29">
        <v>1500</v>
      </c>
      <c r="I13" s="29">
        <v>1500</v>
      </c>
      <c r="J13" s="29">
        <v>7500</v>
      </c>
      <c r="K13" s="39"/>
      <c r="M13" s="37"/>
    </row>
    <row r="14" s="2" customFormat="1" ht="30" customHeight="1" spans="1:13">
      <c r="A14" s="28" t="s">
        <v>25</v>
      </c>
      <c r="B14" s="29">
        <v>700</v>
      </c>
      <c r="C14" s="29">
        <v>700</v>
      </c>
      <c r="D14" s="29">
        <v>350000</v>
      </c>
      <c r="E14" s="29">
        <v>21000</v>
      </c>
      <c r="F14" s="29">
        <v>8400</v>
      </c>
      <c r="G14" s="29">
        <v>5250</v>
      </c>
      <c r="H14" s="29">
        <v>1050</v>
      </c>
      <c r="I14" s="29">
        <v>1050</v>
      </c>
      <c r="J14" s="29">
        <v>5250</v>
      </c>
      <c r="K14" s="39"/>
      <c r="M14" s="37"/>
    </row>
    <row r="15" ht="64.5" customHeight="1" spans="1:11">
      <c r="A15" s="30" t="s">
        <v>26</v>
      </c>
      <c r="B15" s="31"/>
      <c r="C15" s="31"/>
      <c r="D15" s="30"/>
      <c r="E15" s="30"/>
      <c r="F15" s="30"/>
      <c r="G15" s="30"/>
      <c r="H15" s="30"/>
      <c r="I15" s="30"/>
      <c r="J15" s="30"/>
      <c r="K15" s="30"/>
    </row>
  </sheetData>
  <autoFilter ref="A7:N15">
    <extLst/>
  </autoFilter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2023-01-12T08:59:23Z</dcterms:created>
  <dcterms:modified xsi:type="dcterms:W3CDTF">2023-01-12T09:00:14Z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