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definedNames>
    <definedName name="_xlnm._FilterDatabase" localSheetId="0" hidden="1">承保明细表!$A$7:$M$21</definedName>
  </definedNames>
  <calcPr calcId="144525"/>
</workbook>
</file>

<file path=xl/sharedStrings.xml><?xml version="1.0" encoding="utf-8"?>
<sst xmlns="http://schemas.openxmlformats.org/spreadsheetml/2006/main" count="34" uniqueCount="33">
  <si>
    <t>附件1：</t>
  </si>
  <si>
    <t>江门市台山市2022年第三季度政策性森林（商品林）保险承保明细表</t>
  </si>
  <si>
    <t>统计日期：2022年07月01日至2022年09月30日</t>
  </si>
  <si>
    <t>单位：亩、元</t>
  </si>
  <si>
    <t>单位</t>
  </si>
  <si>
    <t>2022年
累计参保数量</t>
  </si>
  <si>
    <t>当季
参保数量</t>
  </si>
  <si>
    <t>当季
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</si>
  <si>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</si>
  <si>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</si>
  <si>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</si>
  <si>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</si>
  <si>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</si>
  <si>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</si>
  <si>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</si>
  <si>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</si>
  <si>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</si>
  <si>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</si>
  <si>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</si>
  <si>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</si>
  <si>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赤溪</t>
  </si>
  <si>
    <t>冲蒌</t>
  </si>
  <si>
    <t>大江</t>
  </si>
  <si>
    <t>都斛</t>
  </si>
  <si>
    <t>斗山</t>
  </si>
  <si>
    <t>端芬</t>
  </si>
  <si>
    <t>广海</t>
  </si>
  <si>
    <t>三合</t>
  </si>
  <si>
    <t>深井</t>
  </si>
  <si>
    <t>水步</t>
  </si>
  <si>
    <t>四九</t>
  </si>
  <si>
    <t>台城</t>
  </si>
  <si>
    <t xml:space="preserve">1、参保数量：种植业指种植面积亩数。
2、商品林保险各级财政保费分担比例说明：根据《江门市2021-2023年政策性森林保险项目招标文件（采购编号：FEBD-CT210005）》文件规定，中央财政补贴30%，省级财政补贴25%，地、市级财政补贴7.5%，县（区）级财政补贴7.5%，农民自行负担30%；
3、根据粤财金[2020]26号、粤农农〔2020〕389号文件，商品林种植保险基本保险金额：1200元/年/亩；商品林种植保险费率：8‰。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</si>
</sst>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[DBNum2][$RMB]General;[Red][DBNum2][$RMB]General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b/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22" fillId="19" borderId="16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176" fontId="7" fillId="2" borderId="6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76" fontId="0" fillId="0" borderId="6" xfId="0" applyNumberFormat="1" applyBorder="1" applyAlignment="1">
      <alignment vertical="center"/>
    </xf>
    <xf numFmtId="0" fontId="0" fillId="0" borderId="6" xfId="0" applyNumberFormat="1" applyBorder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176" fontId="7" fillId="0" borderId="10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41"/>
  <sheetViews>
    <sheetView tabSelected="1" workbookViewId="0">
      <selection activeCell="A2" sqref="A2:K2"/>
    </sheetView>
  </sheetViews>
  <sheetFormatPr defaultColWidth="9" defaultRowHeight="13.5"/>
  <cols>
    <col min="1" max="1" width="10.125" customWidth="1"/>
    <col min="2" max="2" width="17" style="4" customWidth="1"/>
    <col min="3" max="4" width="13.625" style="4" customWidth="1"/>
    <col min="5" max="5" width="13.625" customWidth="1"/>
    <col min="6" max="6" width="12.625" customWidth="1"/>
    <col min="7" max="10" width="12.625" style="4" customWidth="1"/>
    <col min="11" max="11" width="10.625" customWidth="1"/>
    <col min="13" max="13" width="36" customWidth="1"/>
    <col min="14" max="14" width="12.625"/>
  </cols>
  <sheetData>
    <row r="1" ht="16.5" spans="1:11">
      <c r="A1" s="5" t="s">
        <v>0</v>
      </c>
      <c r="B1" s="6"/>
      <c r="C1" s="6"/>
      <c r="D1" s="6"/>
      <c r="E1" s="7"/>
      <c r="F1" s="7"/>
      <c r="G1" s="6"/>
      <c r="H1" s="6"/>
      <c r="I1" s="6"/>
      <c r="J1" s="6"/>
      <c r="K1" s="7"/>
    </row>
    <row r="2" ht="35" customHeight="1" spans="1:11">
      <c r="A2" s="8" t="s">
        <v>1</v>
      </c>
      <c r="B2" s="9"/>
      <c r="C2" s="9"/>
      <c r="D2" s="9"/>
      <c r="E2" s="8"/>
      <c r="F2" s="8"/>
      <c r="G2" s="8"/>
      <c r="H2" s="8"/>
      <c r="I2" s="8"/>
      <c r="J2" s="8"/>
      <c r="K2" s="8"/>
    </row>
    <row r="3" s="1" customFormat="1" ht="25" customHeight="1" spans="1:11">
      <c r="A3" s="10" t="s">
        <v>2</v>
      </c>
      <c r="B3" s="11"/>
      <c r="C3" s="11"/>
      <c r="D3" s="12"/>
      <c r="E3" s="13" t="s">
        <v>3</v>
      </c>
      <c r="F3" s="13"/>
      <c r="G3" s="13"/>
      <c r="H3" s="13"/>
      <c r="I3" s="13"/>
      <c r="J3" s="13"/>
      <c r="K3" s="13"/>
    </row>
    <row r="4" ht="19.5" customHeight="1" spans="1:11">
      <c r="A4" s="14" t="s">
        <v>4</v>
      </c>
      <c r="B4" s="15" t="s">
        <v>5</v>
      </c>
      <c r="C4" s="15" t="s">
        <v>6</v>
      </c>
      <c r="D4" s="15" t="s">
        <v>7</v>
      </c>
      <c r="E4" s="14" t="s">
        <v>8</v>
      </c>
      <c r="F4" s="16" t="s">
        <v>9</v>
      </c>
      <c r="G4" s="17"/>
      <c r="H4" s="17"/>
      <c r="I4" s="17"/>
      <c r="J4" s="33"/>
      <c r="K4" s="14" t="s">
        <v>10</v>
      </c>
    </row>
    <row r="5" ht="19.5" customHeight="1" spans="1:11">
      <c r="A5" s="18"/>
      <c r="B5" s="19"/>
      <c r="C5" s="19"/>
      <c r="D5" s="19"/>
      <c r="E5" s="18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8"/>
    </row>
    <row r="6" s="2" customFormat="1" ht="19.5" customHeight="1" spans="1:13">
      <c r="A6" s="22" t="s">
        <v>16</v>
      </c>
      <c r="B6" s="23"/>
      <c r="C6" s="23"/>
      <c r="D6" s="23"/>
      <c r="E6" s="24"/>
      <c r="F6" s="25">
        <f>SUM(F7:I7)</f>
        <v>451095.08</v>
      </c>
      <c r="G6" s="26"/>
      <c r="H6" s="26"/>
      <c r="I6" s="34"/>
      <c r="J6" s="21" t="s">
        <v>17</v>
      </c>
      <c r="K6" s="35" t="s">
        <v>17</v>
      </c>
      <c r="M6" s="36"/>
    </row>
    <row r="7" s="2" customFormat="1" ht="45" customHeight="1" spans="1:13">
      <c r="A7" s="20" t="s">
        <v>18</v>
      </c>
      <c r="B7" s="27">
        <f t="shared" ref="B7:J7" si="0">SUM(B8:B20)</f>
        <v>123302.64</v>
      </c>
      <c r="C7" s="27">
        <f t="shared" si="0"/>
        <v>67127.25</v>
      </c>
      <c r="D7" s="27">
        <f t="shared" si="0"/>
        <v>80552700</v>
      </c>
      <c r="E7" s="27">
        <f t="shared" si="0"/>
        <v>644421.58</v>
      </c>
      <c r="F7" s="27">
        <f t="shared" si="0"/>
        <v>193326.5</v>
      </c>
      <c r="G7" s="27">
        <f t="shared" si="0"/>
        <v>161105.51</v>
      </c>
      <c r="H7" s="27">
        <f t="shared" si="0"/>
        <v>48331.48</v>
      </c>
      <c r="I7" s="27">
        <f t="shared" si="0"/>
        <v>48331.59</v>
      </c>
      <c r="J7" s="27">
        <f t="shared" si="0"/>
        <v>193326.5</v>
      </c>
      <c r="K7" s="37"/>
      <c r="M7" s="3"/>
    </row>
    <row r="8" s="3" customFormat="1" ht="19" customHeight="1" spans="1:13">
      <c r="A8" s="28" t="s">
        <v>19</v>
      </c>
      <c r="B8" s="29">
        <v>9416.38</v>
      </c>
      <c r="C8" s="30">
        <v>6281</v>
      </c>
      <c r="D8" s="30">
        <v>7537200</v>
      </c>
      <c r="E8" s="30">
        <v>60297.6</v>
      </c>
      <c r="F8" s="30">
        <v>18089.28</v>
      </c>
      <c r="G8" s="30">
        <v>15074.4</v>
      </c>
      <c r="H8" s="30">
        <v>4522.32</v>
      </c>
      <c r="I8" s="30">
        <v>4522.32</v>
      </c>
      <c r="J8" s="30">
        <v>18089.28</v>
      </c>
      <c r="K8" s="38"/>
      <c r="M8" s="39"/>
    </row>
    <row r="9" s="3" customFormat="1" ht="19" customHeight="1" spans="1:13">
      <c r="A9" s="28" t="s">
        <v>20</v>
      </c>
      <c r="B9" s="29">
        <v>6013.61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38"/>
      <c r="M9" s="39"/>
    </row>
    <row r="10" s="3" customFormat="1" ht="19" customHeight="1" spans="1:13">
      <c r="A10" s="28" t="s">
        <v>21</v>
      </c>
      <c r="B10" s="29">
        <v>5766.4</v>
      </c>
      <c r="C10" s="30">
        <v>881.4</v>
      </c>
      <c r="D10" s="30">
        <v>1057680</v>
      </c>
      <c r="E10" s="30">
        <v>8461.44</v>
      </c>
      <c r="F10" s="30">
        <v>2538.43</v>
      </c>
      <c r="G10" s="30">
        <v>2115.36</v>
      </c>
      <c r="H10" s="30">
        <v>634.61</v>
      </c>
      <c r="I10" s="30">
        <v>634.61</v>
      </c>
      <c r="J10" s="30">
        <v>2538.43</v>
      </c>
      <c r="K10" s="38"/>
      <c r="M10" s="39"/>
    </row>
    <row r="11" s="3" customFormat="1" ht="19" customHeight="1" spans="1:13">
      <c r="A11" s="28" t="s">
        <v>22</v>
      </c>
      <c r="B11" s="29">
        <v>6534</v>
      </c>
      <c r="C11" s="30">
        <v>5751</v>
      </c>
      <c r="D11" s="30">
        <v>6901200</v>
      </c>
      <c r="E11" s="30">
        <v>55209.6</v>
      </c>
      <c r="F11" s="30">
        <v>16562.88</v>
      </c>
      <c r="G11" s="30">
        <v>13802.4</v>
      </c>
      <c r="H11" s="30">
        <v>4140.72</v>
      </c>
      <c r="I11" s="30">
        <v>4140.72</v>
      </c>
      <c r="J11" s="30">
        <v>16562.88</v>
      </c>
      <c r="K11" s="38"/>
      <c r="M11" s="39"/>
    </row>
    <row r="12" s="3" customFormat="1" ht="19" customHeight="1" spans="1:13">
      <c r="A12" s="28" t="s">
        <v>23</v>
      </c>
      <c r="B12" s="29">
        <v>7676.05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38"/>
      <c r="M12" s="39"/>
    </row>
    <row r="13" s="3" customFormat="1" ht="19" customHeight="1" spans="1:13">
      <c r="A13" s="28" t="s">
        <v>24</v>
      </c>
      <c r="B13" s="29">
        <v>2487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38"/>
      <c r="M13" s="39"/>
    </row>
    <row r="14" s="3" customFormat="1" ht="19" customHeight="1" spans="1:13">
      <c r="A14" s="28" t="s">
        <v>25</v>
      </c>
      <c r="B14" s="29">
        <v>17355.17</v>
      </c>
      <c r="C14" s="30">
        <v>1243.17</v>
      </c>
      <c r="D14" s="30">
        <v>1491804</v>
      </c>
      <c r="E14" s="30">
        <v>11934.44</v>
      </c>
      <c r="F14" s="30">
        <v>3580.34</v>
      </c>
      <c r="G14" s="30">
        <v>2983.63</v>
      </c>
      <c r="H14" s="30">
        <v>895.05</v>
      </c>
      <c r="I14" s="30">
        <v>895.08</v>
      </c>
      <c r="J14" s="30">
        <v>3580.34</v>
      </c>
      <c r="K14" s="38"/>
      <c r="M14" s="39"/>
    </row>
    <row r="15" s="3" customFormat="1" ht="19" customHeight="1" spans="1:13">
      <c r="A15" s="28" t="s">
        <v>26</v>
      </c>
      <c r="B15" s="29">
        <v>1280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38"/>
      <c r="M15" s="39"/>
    </row>
    <row r="16" s="3" customFormat="1" ht="19" customHeight="1" spans="1:13">
      <c r="A16" s="28" t="s">
        <v>27</v>
      </c>
      <c r="B16" s="29">
        <v>9411.16</v>
      </c>
      <c r="C16" s="30">
        <v>3365.87</v>
      </c>
      <c r="D16" s="30">
        <v>4039044</v>
      </c>
      <c r="E16" s="30">
        <v>32312.35</v>
      </c>
      <c r="F16" s="30">
        <v>9693.7</v>
      </c>
      <c r="G16" s="30">
        <v>8078.11</v>
      </c>
      <c r="H16" s="30">
        <v>2423.42</v>
      </c>
      <c r="I16" s="30">
        <v>2423.42</v>
      </c>
      <c r="J16" s="30">
        <v>9693.7</v>
      </c>
      <c r="K16" s="38"/>
      <c r="M16" s="39"/>
    </row>
    <row r="17" s="3" customFormat="1" ht="19" customHeight="1" spans="1:13">
      <c r="A17" s="28" t="s">
        <v>28</v>
      </c>
      <c r="B17" s="29">
        <v>4167.83</v>
      </c>
      <c r="C17" s="30">
        <v>1906.77</v>
      </c>
      <c r="D17" s="30">
        <v>2288124</v>
      </c>
      <c r="E17" s="30">
        <v>18304.99</v>
      </c>
      <c r="F17" s="30">
        <v>5491.5</v>
      </c>
      <c r="G17" s="30">
        <v>4576.25</v>
      </c>
      <c r="H17" s="30">
        <v>1372.87</v>
      </c>
      <c r="I17" s="30">
        <v>1372.87</v>
      </c>
      <c r="J17" s="30">
        <v>5491.5</v>
      </c>
      <c r="K17" s="38"/>
      <c r="M17" s="39"/>
    </row>
    <row r="18" s="3" customFormat="1" ht="19" customHeight="1" spans="1:13">
      <c r="A18" s="28" t="s">
        <v>29</v>
      </c>
      <c r="B18" s="29">
        <v>4486</v>
      </c>
      <c r="C18" s="30">
        <v>4486</v>
      </c>
      <c r="D18" s="30">
        <v>5383200</v>
      </c>
      <c r="E18" s="30">
        <v>43065.6</v>
      </c>
      <c r="F18" s="30">
        <v>12919.68</v>
      </c>
      <c r="G18" s="30">
        <v>10766.4</v>
      </c>
      <c r="H18" s="30">
        <v>3229.92</v>
      </c>
      <c r="I18" s="30">
        <v>3229.92</v>
      </c>
      <c r="J18" s="30">
        <v>12919.68</v>
      </c>
      <c r="K18" s="38"/>
      <c r="M18" s="39"/>
    </row>
    <row r="19" s="3" customFormat="1" ht="19" customHeight="1" spans="1:13">
      <c r="A19" s="28" t="s">
        <v>30</v>
      </c>
      <c r="B19" s="29">
        <v>39409.4</v>
      </c>
      <c r="C19" s="30">
        <v>36531.4</v>
      </c>
      <c r="D19" s="30">
        <v>43837680</v>
      </c>
      <c r="E19" s="30">
        <v>350701.42</v>
      </c>
      <c r="F19" s="30">
        <v>105210.45</v>
      </c>
      <c r="G19" s="30">
        <v>87675.42</v>
      </c>
      <c r="H19" s="30">
        <v>26302.51</v>
      </c>
      <c r="I19" s="30">
        <v>26302.59</v>
      </c>
      <c r="J19" s="30">
        <v>105210.45</v>
      </c>
      <c r="K19" s="38"/>
      <c r="M19" s="39"/>
    </row>
    <row r="20" s="3" customFormat="1" ht="19" customHeight="1" spans="1:13">
      <c r="A20" s="28" t="s">
        <v>31</v>
      </c>
      <c r="B20" s="29">
        <v>9299.64</v>
      </c>
      <c r="C20" s="30">
        <v>6680.64</v>
      </c>
      <c r="D20" s="30">
        <v>8016768</v>
      </c>
      <c r="E20" s="30">
        <v>64134.14</v>
      </c>
      <c r="F20" s="30">
        <v>19240.24</v>
      </c>
      <c r="G20" s="30">
        <v>16033.54</v>
      </c>
      <c r="H20" s="30">
        <v>4810.06</v>
      </c>
      <c r="I20" s="30">
        <v>4810.06</v>
      </c>
      <c r="J20" s="30">
        <v>19240.24</v>
      </c>
      <c r="K20" s="38"/>
      <c r="M20" s="39"/>
    </row>
    <row r="21" ht="65" customHeight="1" spans="1:11">
      <c r="A21" s="31" t="s">
        <v>32</v>
      </c>
      <c r="B21" s="32"/>
      <c r="C21" s="32"/>
      <c r="D21" s="32"/>
      <c r="E21" s="31"/>
      <c r="F21" s="31"/>
      <c r="G21" s="31"/>
      <c r="H21" s="31"/>
      <c r="I21" s="31"/>
      <c r="J21" s="31"/>
      <c r="K21" s="31"/>
    </row>
    <row r="31" spans="5:6">
      <c r="E31" s="4"/>
      <c r="F31" s="4"/>
    </row>
    <row r="32" spans="5:6">
      <c r="E32" s="4"/>
      <c r="F32" s="4"/>
    </row>
    <row r="33" spans="5:6">
      <c r="E33" s="4"/>
      <c r="F33" s="4"/>
    </row>
    <row r="34" spans="5:6">
      <c r="E34" s="4"/>
      <c r="F34" s="4"/>
    </row>
    <row r="35" spans="5:6">
      <c r="E35" s="4"/>
      <c r="F35" s="4"/>
    </row>
    <row r="36" spans="5:6">
      <c r="E36" s="4"/>
      <c r="F36" s="4"/>
    </row>
    <row r="37" spans="5:6">
      <c r="E37" s="4"/>
      <c r="F37" s="4"/>
    </row>
    <row r="38" spans="5:6">
      <c r="E38" s="4"/>
      <c r="F38" s="4"/>
    </row>
    <row r="39" spans="5:6">
      <c r="E39" s="4"/>
      <c r="F39" s="4"/>
    </row>
    <row r="40" spans="5:6">
      <c r="E40" s="4"/>
      <c r="F40" s="4"/>
    </row>
    <row r="41" spans="5:6">
      <c r="E41" s="4"/>
      <c r="F41" s="4"/>
    </row>
  </sheetData>
  <autoFilter ref="A7:M21">
    <extLst/>
  </autoFilter>
  <mergeCells count="12">
    <mergeCell ref="A2:K2"/>
    <mergeCell ref="E3:K3"/>
    <mergeCell ref="F4:J4"/>
    <mergeCell ref="A6:E6"/>
    <mergeCell ref="F6:I6"/>
    <mergeCell ref="A21:K21"/>
    <mergeCell ref="A4:A5"/>
    <mergeCell ref="B4:B5"/>
    <mergeCell ref="C4:C5"/>
    <mergeCell ref="D4:D5"/>
    <mergeCell ref="E4:E5"/>
    <mergeCell ref="K4:K5"/>
  </mergeCells>
  <printOptions horizontalCentered="1"/>
  <pageMargins left="0.393055555555556" right="0.314583333333333" top="0.550694444444444" bottom="0.550694444444444" header="0.314583333333333" footer="0.314583333333333"/>
  <pageSetup paperSize="9" scale="85" orientation="landscape" useFirstPageNumber="1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2023-01-12T09:02:14Z</dcterms:created>
  <dcterms:modified xsi:type="dcterms:W3CDTF">2023-01-12T09:02:40Z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