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" sheetId="1" r:id="rId1"/>
    <sheet name="Sheet3" sheetId="2" r:id="rId2"/>
  </sheets>
  <definedNames>
    <definedName name="_xlnm.Print_Titles" localSheetId="0">'2023'!$3:$4</definedName>
    <definedName name="安徽">#REF!</definedName>
    <definedName name="江苏">#REF!</definedName>
  </definedNames>
  <calcPr fullCalcOnLoad="1"/>
</workbook>
</file>

<file path=xl/sharedStrings.xml><?xml version="1.0" encoding="utf-8"?>
<sst xmlns="http://schemas.openxmlformats.org/spreadsheetml/2006/main" count="50" uniqueCount="37">
  <si>
    <r>
      <t>台山市20</t>
    </r>
    <r>
      <rPr>
        <sz val="20"/>
        <rFont val="方正小标宋简体"/>
        <family val="0"/>
      </rPr>
      <t>23</t>
    </r>
    <r>
      <rPr>
        <sz val="20"/>
        <rFont val="方正小标宋简体"/>
        <family val="0"/>
      </rPr>
      <t>年重点帮扶镇特色产业发展专项资金项目申报汇总表</t>
    </r>
  </si>
  <si>
    <t>序号</t>
  </si>
  <si>
    <t>县（市、区）</t>
  </si>
  <si>
    <t>项目名称</t>
  </si>
  <si>
    <t>项目概况</t>
  </si>
  <si>
    <t>实施主体</t>
  </si>
  <si>
    <t>项目建设地点</t>
  </si>
  <si>
    <t>项目建设内容</t>
  </si>
  <si>
    <t>台山市小计</t>
  </si>
  <si>
    <t>台山市</t>
  </si>
  <si>
    <t>鹤山市</t>
  </si>
  <si>
    <t>龙口镇</t>
  </si>
  <si>
    <t>粉洞村入股龙口镇兴龙工业区厂房项目</t>
  </si>
  <si>
    <t>龙口镇政府</t>
  </si>
  <si>
    <t>宅梧镇统筹帮扶资金125万元投入到龙口镇兴龙工业区厂房项目，每年获得入股金额本金的约7%作为粉洞村委会的收益，每年为村委会增加经营收入8.5万元以上。</t>
  </si>
  <si>
    <t>投资</t>
  </si>
  <si>
    <t>址山镇</t>
  </si>
  <si>
    <t>昆联村委会购买物业出租项目</t>
  </si>
  <si>
    <t>昆联村委会</t>
  </si>
  <si>
    <t>村委会计划分两年共投入180万元购买2栋下属自然村物业用于出租，每年为村委会增加经营收入6万元以上。</t>
  </si>
  <si>
    <t>物业</t>
  </si>
  <si>
    <t>云东村委会购买物业出租项目</t>
  </si>
  <si>
    <t>云东村委会</t>
  </si>
  <si>
    <t>村委会计划分两年共投入180万元购买回购房屋物业，其中约40万元用于购买产权，约140万元用于装修工程，完成装修后用于出租，每年为村委会增加经营收入10万元以上。</t>
  </si>
  <si>
    <t>云中村委会购买物业出租项目</t>
  </si>
  <si>
    <t>云中村委会</t>
  </si>
  <si>
    <t>村委会计划分两年共投入130万购买、翻新物业后用于出租，每年为村委会增加经营收入10万元以上。</t>
  </si>
  <si>
    <t>云新村委会购买物业出租项目</t>
  </si>
  <si>
    <t>云新村委会</t>
  </si>
  <si>
    <t>村委会计划分两年共投入160万购买、翻新物业后用于出租，每年为村委会增加经营收入10万元以上。</t>
  </si>
  <si>
    <t>宅梧镇</t>
  </si>
  <si>
    <t>宅梧镇薄弱村帮扶资金入股宅梧镇生态农业项目</t>
  </si>
  <si>
    <t>宅梧镇政府</t>
  </si>
  <si>
    <t>入股宅梧镇生态农业项目，每年收益不低于入股本金的7%，收益用于增加泗云村、漱云村、白水带三个薄弱村的集体收入。</t>
  </si>
  <si>
    <r>
      <rPr>
        <sz val="13"/>
        <rFont val="宋体"/>
        <family val="0"/>
      </rPr>
      <t>康洞自来水厂制水供水扩建工程</t>
    </r>
  </si>
  <si>
    <r>
      <rPr>
        <sz val="13"/>
        <rFont val="宋体"/>
        <family val="0"/>
      </rPr>
      <t>台山市广海镇康洞自来水厂</t>
    </r>
  </si>
  <si>
    <r>
      <t>1</t>
    </r>
    <r>
      <rPr>
        <sz val="13"/>
        <rFont val="宋体"/>
        <family val="0"/>
      </rPr>
      <t>、建设内容：投入</t>
    </r>
    <r>
      <rPr>
        <sz val="13"/>
        <rFont val="Times New Roman"/>
        <family val="1"/>
      </rPr>
      <t>1304.3</t>
    </r>
    <r>
      <rPr>
        <sz val="13"/>
        <rFont val="宋体"/>
        <family val="0"/>
      </rPr>
      <t>万元，在现状规模为</t>
    </r>
    <r>
      <rPr>
        <sz val="13"/>
        <rFont val="Times New Roman"/>
        <family val="1"/>
      </rPr>
      <t>5000m³/d</t>
    </r>
    <r>
      <rPr>
        <sz val="13"/>
        <rFont val="宋体"/>
        <family val="0"/>
      </rPr>
      <t>自来水厂基础上，新建净水处理规模</t>
    </r>
    <r>
      <rPr>
        <sz val="13"/>
        <rFont val="Times New Roman"/>
        <family val="1"/>
      </rPr>
      <t>10000m³/d</t>
    </r>
    <r>
      <rPr>
        <sz val="13"/>
        <rFont val="宋体"/>
        <family val="0"/>
      </rPr>
      <t>，新建净水处理设施与原设施相互独立，新建净水处理设施包括：网格絮凝斜管沉淀池、</t>
    </r>
    <r>
      <rPr>
        <sz val="13"/>
        <rFont val="Times New Roman"/>
        <family val="1"/>
      </rPr>
      <t>V</t>
    </r>
    <r>
      <rPr>
        <sz val="13"/>
        <rFont val="宋体"/>
        <family val="0"/>
      </rPr>
      <t>型滤池及反冲洗泵房、清水池及加药间。网格絮凝斜管沉淀池单体设计规模为</t>
    </r>
    <r>
      <rPr>
        <sz val="13"/>
        <rFont val="Times New Roman"/>
        <family val="1"/>
      </rPr>
      <t>10000m³/d</t>
    </r>
    <r>
      <rPr>
        <sz val="13"/>
        <rFont val="宋体"/>
        <family val="0"/>
      </rPr>
      <t>，自用水系数取值</t>
    </r>
    <r>
      <rPr>
        <sz val="13"/>
        <rFont val="Times New Roman"/>
        <family val="1"/>
      </rPr>
      <t>5%</t>
    </r>
    <r>
      <rPr>
        <sz val="13"/>
        <rFont val="宋体"/>
        <family val="0"/>
      </rPr>
      <t>，平面尺寸为</t>
    </r>
    <r>
      <rPr>
        <sz val="13"/>
        <rFont val="Times New Roman"/>
        <family val="1"/>
      </rPr>
      <t>16.7m×12.2m</t>
    </r>
    <r>
      <rPr>
        <sz val="13"/>
        <rFont val="宋体"/>
        <family val="0"/>
      </rPr>
      <t>；</t>
    </r>
    <r>
      <rPr>
        <sz val="13"/>
        <rFont val="Times New Roman"/>
        <family val="1"/>
      </rPr>
      <t>V</t>
    </r>
    <r>
      <rPr>
        <sz val="13"/>
        <rFont val="宋体"/>
        <family val="0"/>
      </rPr>
      <t>型滤池与反冲洗泵房合建，单格滤池平面尺寸为</t>
    </r>
    <r>
      <rPr>
        <sz val="13"/>
        <rFont val="Times New Roman"/>
        <family val="1"/>
      </rPr>
      <t>5.0m×2.5m</t>
    </r>
    <r>
      <rPr>
        <sz val="13"/>
        <rFont val="宋体"/>
        <family val="0"/>
      </rPr>
      <t>，滤池总高度为</t>
    </r>
    <r>
      <rPr>
        <sz val="13"/>
        <rFont val="Times New Roman"/>
        <family val="1"/>
      </rPr>
      <t>4.4m</t>
    </r>
    <r>
      <rPr>
        <sz val="13"/>
        <rFont val="宋体"/>
        <family val="0"/>
      </rPr>
      <t>，合建单体平面尺寸为</t>
    </r>
    <r>
      <rPr>
        <sz val="13"/>
        <rFont val="Times New Roman"/>
        <family val="1"/>
      </rPr>
      <t>21.0m×11.7m</t>
    </r>
    <r>
      <rPr>
        <sz val="13"/>
        <rFont val="宋体"/>
        <family val="0"/>
      </rPr>
      <t>；清水池单体设计规模为</t>
    </r>
    <r>
      <rPr>
        <sz val="13"/>
        <rFont val="Times New Roman"/>
        <family val="1"/>
      </rPr>
      <t>10000m³/d</t>
    </r>
    <r>
      <rPr>
        <sz val="13"/>
        <rFont val="宋体"/>
        <family val="0"/>
      </rPr>
      <t>，自用水系数取值</t>
    </r>
    <r>
      <rPr>
        <sz val="13"/>
        <rFont val="Times New Roman"/>
        <family val="1"/>
      </rPr>
      <t>5%</t>
    </r>
    <r>
      <rPr>
        <sz val="13"/>
        <rFont val="宋体"/>
        <family val="0"/>
      </rPr>
      <t>，池长</t>
    </r>
    <r>
      <rPr>
        <sz val="13"/>
        <rFont val="Times New Roman"/>
        <family val="1"/>
      </rPr>
      <t>22.0m</t>
    </r>
    <r>
      <rPr>
        <sz val="13"/>
        <rFont val="宋体"/>
        <family val="0"/>
      </rPr>
      <t>，宽</t>
    </r>
    <r>
      <rPr>
        <sz val="13"/>
        <rFont val="Times New Roman"/>
        <family val="1"/>
      </rPr>
      <t>22.0m</t>
    </r>
    <r>
      <rPr>
        <sz val="13"/>
        <rFont val="宋体"/>
        <family val="0"/>
      </rPr>
      <t>，有效水深</t>
    </r>
    <r>
      <rPr>
        <sz val="13"/>
        <rFont val="Times New Roman"/>
        <family val="1"/>
      </rPr>
      <t>3.8m</t>
    </r>
    <r>
      <rPr>
        <sz val="13"/>
        <rFont val="宋体"/>
        <family val="0"/>
      </rPr>
      <t>，共一座；加药间投加药剂为聚合绿化铝，次氯酸钠，碱剂氢氧化钠，设计规模为</t>
    </r>
    <r>
      <rPr>
        <sz val="13"/>
        <rFont val="Times New Roman"/>
        <family val="1"/>
      </rPr>
      <t>10000m³/d</t>
    </r>
    <r>
      <rPr>
        <sz val="13"/>
        <rFont val="宋体"/>
        <family val="0"/>
      </rPr>
      <t>，平面尺寸为</t>
    </r>
    <r>
      <rPr>
        <sz val="13"/>
        <rFont val="Times New Roman"/>
        <family val="1"/>
      </rPr>
      <t>11.9m×5.4m</t>
    </r>
    <r>
      <rPr>
        <sz val="13"/>
        <rFont val="宋体"/>
        <family val="0"/>
      </rPr>
      <t>。</t>
    </r>
    <r>
      <rPr>
        <sz val="13"/>
        <rFont val="Times New Roman"/>
        <family val="1"/>
      </rPr>
      <t xml:space="preserve">
2</t>
    </r>
    <r>
      <rPr>
        <sz val="13"/>
        <rFont val="宋体"/>
        <family val="0"/>
      </rPr>
      <t>、项目建设进度安排：项目已于</t>
    </r>
    <r>
      <rPr>
        <sz val="13"/>
        <rFont val="Times New Roman"/>
        <family val="1"/>
      </rPr>
      <t>2022</t>
    </r>
    <r>
      <rPr>
        <sz val="13"/>
        <rFont val="宋体"/>
        <family val="0"/>
      </rPr>
      <t>年</t>
    </r>
    <r>
      <rPr>
        <sz val="13"/>
        <rFont val="Times New Roman"/>
        <family val="1"/>
      </rPr>
      <t>10</t>
    </r>
    <r>
      <rPr>
        <sz val="13"/>
        <rFont val="宋体"/>
        <family val="0"/>
      </rPr>
      <t>月开工建设；预计于</t>
    </r>
    <r>
      <rPr>
        <sz val="13"/>
        <rFont val="Times New Roman"/>
        <family val="1"/>
      </rPr>
      <t>2023</t>
    </r>
    <r>
      <rPr>
        <sz val="13"/>
        <rFont val="宋体"/>
        <family val="0"/>
      </rPr>
      <t>年</t>
    </r>
    <r>
      <rPr>
        <sz val="13"/>
        <rFont val="Times New Roman"/>
        <family val="1"/>
      </rPr>
      <t>8</t>
    </r>
    <r>
      <rPr>
        <sz val="13"/>
        <rFont val="宋体"/>
        <family val="0"/>
      </rPr>
      <t>月完工。</t>
    </r>
    <r>
      <rPr>
        <sz val="13"/>
        <rFont val="Times New Roman"/>
        <family val="1"/>
      </rPr>
      <t xml:space="preserve">
3</t>
    </r>
    <r>
      <rPr>
        <sz val="13"/>
        <rFont val="宋体"/>
        <family val="0"/>
      </rPr>
      <t>、实施时间：长期</t>
    </r>
    <r>
      <rPr>
        <sz val="13"/>
        <rFont val="Times New Roman"/>
        <family val="1"/>
      </rPr>
      <t xml:space="preserve">
4</t>
    </r>
    <r>
      <rPr>
        <sz val="13"/>
        <rFont val="宋体"/>
        <family val="0"/>
      </rPr>
      <t>、项目产权归属：台山市广海镇康洞自来水厂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</si>
</sst>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3"/>
      <name val="Times New Roman"/>
      <family val="1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" fillId="0" borderId="0" xfId="98" applyFont="1" applyFill="1" applyAlignment="1">
      <alignment horizontal="center" vertical="center" wrapText="1"/>
      <protection/>
    </xf>
    <xf numFmtId="0" fontId="23" fillId="0" borderId="10" xfId="98" applyFont="1" applyFill="1" applyBorder="1" applyAlignment="1">
      <alignment horizontal="center" vertical="center" wrapText="1"/>
      <protection/>
    </xf>
    <xf numFmtId="0" fontId="24" fillId="0" borderId="10" xfId="98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98" applyFont="1" applyFill="1" applyBorder="1" applyAlignment="1">
      <alignment horizontal="center" vertical="center" wrapText="1"/>
      <protection/>
    </xf>
    <xf numFmtId="0" fontId="25" fillId="0" borderId="10" xfId="98" applyFont="1" applyFill="1" applyBorder="1" applyAlignment="1">
      <alignment horizontal="justify" vertical="center" wrapText="1"/>
      <protection/>
    </xf>
    <xf numFmtId="0" fontId="2" fillId="0" borderId="0" xfId="98" applyFont="1" applyFill="1" applyAlignment="1">
      <alignment horizontal="center" vertical="center" wrapText="1"/>
      <protection/>
    </xf>
    <xf numFmtId="0" fontId="23" fillId="0" borderId="10" xfId="98" applyFont="1" applyFill="1" applyBorder="1" applyAlignment="1">
      <alignment horizontal="center" vertical="center" wrapText="1"/>
      <protection/>
    </xf>
    <xf numFmtId="0" fontId="24" fillId="0" borderId="10" xfId="98" applyFont="1" applyFill="1" applyBorder="1" applyAlignment="1">
      <alignment horizontal="center" vertical="center" wrapText="1"/>
      <protection/>
    </xf>
    <xf numFmtId="176" fontId="29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（12.30数据汇总）江扶办(2018)57号附件1和2.2018.12.17" xfId="40"/>
    <cellStyle name="常规 10" xfId="41"/>
    <cellStyle name="常规 10 2" xfId="42"/>
    <cellStyle name="常规 11" xfId="43"/>
    <cellStyle name="常规 11 2" xfId="44"/>
    <cellStyle name="常规 12" xfId="45"/>
    <cellStyle name="常规 12 2" xfId="46"/>
    <cellStyle name="常规 16" xfId="47"/>
    <cellStyle name="常规 17" xfId="48"/>
    <cellStyle name="常规 18" xfId="49"/>
    <cellStyle name="常规 19" xfId="50"/>
    <cellStyle name="常规 2" xfId="51"/>
    <cellStyle name="常规 2 2" xfId="52"/>
    <cellStyle name="常规 2 2 2" xfId="53"/>
    <cellStyle name="常规 2 3" xfId="54"/>
    <cellStyle name="常规 2 3 2" xfId="55"/>
    <cellStyle name="常规 2 4" xfId="56"/>
    <cellStyle name="常规 2_（12.30数据汇总）江扶办(2018)57号附件1和2.2018.12.17" xfId="57"/>
    <cellStyle name="常规 20" xfId="58"/>
    <cellStyle name="常规 20 2" xfId="59"/>
    <cellStyle name="常规 20 2 2" xfId="60"/>
    <cellStyle name="常规 20 3" xfId="61"/>
    <cellStyle name="常规 21" xfId="62"/>
    <cellStyle name="常规 22" xfId="63"/>
    <cellStyle name="常规 3" xfId="64"/>
    <cellStyle name="常规 3 2" xfId="65"/>
    <cellStyle name="常规 3 2 2" xfId="66"/>
    <cellStyle name="常规 3 2 2 2" xfId="67"/>
    <cellStyle name="常规 3 2 3" xfId="68"/>
    <cellStyle name="常规 3 3" xfId="69"/>
    <cellStyle name="常规 3 3 2" xfId="70"/>
    <cellStyle name="常规 3 4" xfId="71"/>
    <cellStyle name="常规 3_（12.30数据汇总）江扶办(2018)57号附件1和2.2018.12.17" xfId="72"/>
    <cellStyle name="常规 4" xfId="73"/>
    <cellStyle name="常规 4 2" xfId="74"/>
    <cellStyle name="常规 4 2 2" xfId="75"/>
    <cellStyle name="常规 4 3" xfId="76"/>
    <cellStyle name="常规 4 4" xfId="77"/>
    <cellStyle name="常规 4_（12.30数据汇总）江扶办(2018)57号附件1和2.2018.12.17" xfId="78"/>
    <cellStyle name="常规 5" xfId="79"/>
    <cellStyle name="常规 5 2" xfId="80"/>
    <cellStyle name="常规 5 2 2" xfId="81"/>
    <cellStyle name="常规 5 3" xfId="82"/>
    <cellStyle name="常规 5 3 2" xfId="83"/>
    <cellStyle name="常规 5 3_（12.30数据汇总）江扶办(2018)57号附件1和2.2018.12.17" xfId="84"/>
    <cellStyle name="常规 5 4" xfId="85"/>
    <cellStyle name="常规 5_（12.30数据汇总）江扶办(2018)57号附件1和2.2018.12.17" xfId="86"/>
    <cellStyle name="常规 6" xfId="87"/>
    <cellStyle name="常规 6 2" xfId="88"/>
    <cellStyle name="常规 6 2 2" xfId="89"/>
    <cellStyle name="常规 6 3" xfId="90"/>
    <cellStyle name="常规 6_（12.30数据汇总）江扶办(2018)57号附件1和2.2018.12.17" xfId="91"/>
    <cellStyle name="常规 7" xfId="92"/>
    <cellStyle name="常规 7 2" xfId="93"/>
    <cellStyle name="常规 8" xfId="94"/>
    <cellStyle name="常规 8 2" xfId="95"/>
    <cellStyle name="常规 9" xfId="96"/>
    <cellStyle name="常规 9 2" xfId="97"/>
    <cellStyle name="常规_江门市精准扶贫专项资金使用情况表8.4" xfId="98"/>
    <cellStyle name="Hyperlink" xfId="99"/>
    <cellStyle name="好" xfId="100"/>
    <cellStyle name="好_（12.30数据汇总）江扶办(2018)57号附件1和2.2018.12.17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千位分隔 2" xfId="111"/>
    <cellStyle name="千位分隔 2 2" xfId="112"/>
    <cellStyle name="千位分隔 2 2 2" xfId="113"/>
    <cellStyle name="千位分隔 2 3" xfId="114"/>
    <cellStyle name="千位分隔 2 3 2" xfId="115"/>
    <cellStyle name="千位分隔 2 4" xfId="116"/>
    <cellStyle name="千位分隔 3" xfId="117"/>
    <cellStyle name="千位分隔 3 2" xfId="118"/>
    <cellStyle name="千位分隔 4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输出" xfId="128"/>
    <cellStyle name="输入" xfId="129"/>
    <cellStyle name="Followed Hyperlink" xfId="130"/>
    <cellStyle name="注释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72" zoomScaleNormal="72" zoomScaleSheetLayoutView="85" workbookViewId="0" topLeftCell="A1">
      <selection activeCell="I6" sqref="I6"/>
    </sheetView>
  </sheetViews>
  <sheetFormatPr defaultColWidth="9.00390625" defaultRowHeight="14.25"/>
  <cols>
    <col min="1" max="1" width="5.375" style="9" customWidth="1"/>
    <col min="2" max="2" width="8.625" style="9" customWidth="1"/>
    <col min="3" max="3" width="23.375" style="10" customWidth="1"/>
    <col min="4" max="4" width="32.25390625" style="10" customWidth="1"/>
    <col min="5" max="5" width="26.375" style="10" customWidth="1"/>
    <col min="6" max="6" width="104.50390625" style="11" customWidth="1"/>
    <col min="7" max="16384" width="9.00390625" style="12" customWidth="1"/>
  </cols>
  <sheetData>
    <row r="1" spans="1:6" ht="45" customHeight="1">
      <c r="A1" s="19" t="s">
        <v>0</v>
      </c>
      <c r="B1" s="19"/>
      <c r="C1" s="19"/>
      <c r="D1" s="19"/>
      <c r="E1" s="19"/>
      <c r="F1" s="19"/>
    </row>
    <row r="2" spans="1:6" ht="15.75" customHeight="1">
      <c r="A2" s="13"/>
      <c r="B2" s="13"/>
      <c r="C2" s="13"/>
      <c r="D2" s="13"/>
      <c r="E2" s="13"/>
      <c r="F2" s="13"/>
    </row>
    <row r="3" spans="1:6" ht="44.25" customHeight="1">
      <c r="A3" s="20" t="s">
        <v>1</v>
      </c>
      <c r="B3" s="20" t="s">
        <v>2</v>
      </c>
      <c r="C3" s="20" t="s">
        <v>3</v>
      </c>
      <c r="D3" s="20" t="s">
        <v>4</v>
      </c>
      <c r="E3" s="20"/>
      <c r="F3" s="20"/>
    </row>
    <row r="4" spans="1:6" ht="72" customHeight="1">
      <c r="A4" s="20"/>
      <c r="B4" s="20"/>
      <c r="C4" s="20"/>
      <c r="D4" s="14" t="s">
        <v>5</v>
      </c>
      <c r="E4" s="14" t="s">
        <v>6</v>
      </c>
      <c r="F4" s="14" t="s">
        <v>7</v>
      </c>
    </row>
    <row r="5" spans="1:6" ht="28.5" customHeight="1">
      <c r="A5" s="21" t="s">
        <v>8</v>
      </c>
      <c r="B5" s="21"/>
      <c r="C5" s="21"/>
      <c r="D5" s="21"/>
      <c r="E5" s="21"/>
      <c r="F5" s="15"/>
    </row>
    <row r="6" spans="1:6" ht="205.5" customHeight="1">
      <c r="A6" s="16">
        <v>1</v>
      </c>
      <c r="B6" s="16" t="s">
        <v>9</v>
      </c>
      <c r="C6" s="17" t="s">
        <v>34</v>
      </c>
      <c r="D6" s="17" t="s">
        <v>35</v>
      </c>
      <c r="E6" s="17" t="s">
        <v>35</v>
      </c>
      <c r="F6" s="18" t="s">
        <v>36</v>
      </c>
    </row>
  </sheetData>
  <sheetProtection/>
  <mergeCells count="6">
    <mergeCell ref="A1:F1"/>
    <mergeCell ref="D3:F3"/>
    <mergeCell ref="A5:E5"/>
    <mergeCell ref="A3:A4"/>
    <mergeCell ref="B3:B4"/>
    <mergeCell ref="C3:C4"/>
  </mergeCells>
  <printOptions horizontalCentered="1"/>
  <pageMargins left="0.19652777777777777" right="0.19652777777777777" top="0.3145833333333333" bottom="0.275" header="0.3541666666666667" footer="0.03888888888888889"/>
  <pageSetup horizontalDpi="600" verticalDpi="600" orientation="landscape" paperSize="8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H25" sqref="H25"/>
    </sheetView>
  </sheetViews>
  <sheetFormatPr defaultColWidth="9.00390625" defaultRowHeight="14.25"/>
  <cols>
    <col min="4" max="4" width="9.375" style="0" bestFit="1" customWidth="1"/>
  </cols>
  <sheetData>
    <row r="1" spans="1:9" ht="270.75">
      <c r="A1" s="1">
        <v>28</v>
      </c>
      <c r="B1" s="2" t="s">
        <v>10</v>
      </c>
      <c r="C1" s="1" t="s">
        <v>11</v>
      </c>
      <c r="D1" s="1" t="s">
        <v>12</v>
      </c>
      <c r="E1" s="1" t="s">
        <v>13</v>
      </c>
      <c r="F1" s="3" t="s">
        <v>14</v>
      </c>
      <c r="G1" s="4">
        <v>125</v>
      </c>
      <c r="H1" s="5">
        <v>10</v>
      </c>
      <c r="I1" s="2" t="s">
        <v>15</v>
      </c>
    </row>
    <row r="2" spans="1:9" ht="185.25">
      <c r="A2" s="1">
        <v>29</v>
      </c>
      <c r="B2" s="2" t="s">
        <v>10</v>
      </c>
      <c r="C2" s="1" t="s">
        <v>16</v>
      </c>
      <c r="D2" s="1" t="s">
        <v>17</v>
      </c>
      <c r="E2" s="1" t="s">
        <v>18</v>
      </c>
      <c r="F2" s="3" t="s">
        <v>19</v>
      </c>
      <c r="G2" s="4">
        <v>180</v>
      </c>
      <c r="H2" s="5">
        <v>15</v>
      </c>
      <c r="I2" s="2" t="s">
        <v>20</v>
      </c>
    </row>
    <row r="3" spans="1:9" ht="285">
      <c r="A3" s="1">
        <v>30</v>
      </c>
      <c r="B3" s="2" t="s">
        <v>10</v>
      </c>
      <c r="C3" s="1" t="s">
        <v>16</v>
      </c>
      <c r="D3" s="1" t="s">
        <v>21</v>
      </c>
      <c r="E3" s="1" t="s">
        <v>22</v>
      </c>
      <c r="F3" s="3" t="s">
        <v>23</v>
      </c>
      <c r="G3" s="4">
        <v>180</v>
      </c>
      <c r="H3" s="5">
        <v>15</v>
      </c>
      <c r="I3" s="2" t="s">
        <v>20</v>
      </c>
    </row>
    <row r="4" spans="1:9" ht="171">
      <c r="A4" s="1">
        <v>31</v>
      </c>
      <c r="B4" s="2" t="s">
        <v>10</v>
      </c>
      <c r="C4" s="1" t="s">
        <v>16</v>
      </c>
      <c r="D4" s="1" t="s">
        <v>24</v>
      </c>
      <c r="E4" s="1" t="s">
        <v>25</v>
      </c>
      <c r="F4" s="3" t="s">
        <v>26</v>
      </c>
      <c r="G4" s="4">
        <v>130</v>
      </c>
      <c r="H4" s="5">
        <v>10</v>
      </c>
      <c r="I4" s="2" t="s">
        <v>20</v>
      </c>
    </row>
    <row r="5" spans="1:9" ht="171">
      <c r="A5" s="1">
        <v>32</v>
      </c>
      <c r="B5" s="2" t="s">
        <v>10</v>
      </c>
      <c r="C5" s="1" t="s">
        <v>16</v>
      </c>
      <c r="D5" s="1" t="s">
        <v>27</v>
      </c>
      <c r="E5" s="1" t="s">
        <v>28</v>
      </c>
      <c r="F5" s="3" t="s">
        <v>29</v>
      </c>
      <c r="G5" s="4">
        <v>160</v>
      </c>
      <c r="H5" s="5">
        <v>10</v>
      </c>
      <c r="I5" s="2" t="s">
        <v>20</v>
      </c>
    </row>
    <row r="6" spans="1:9" ht="199.5">
      <c r="A6" s="1">
        <v>33</v>
      </c>
      <c r="B6" s="2" t="s">
        <v>10</v>
      </c>
      <c r="C6" s="1" t="s">
        <v>30</v>
      </c>
      <c r="D6" s="1" t="s">
        <v>31</v>
      </c>
      <c r="E6" s="1" t="s">
        <v>32</v>
      </c>
      <c r="F6" s="3" t="s">
        <v>33</v>
      </c>
      <c r="G6" s="5">
        <v>193</v>
      </c>
      <c r="H6" s="5">
        <v>35</v>
      </c>
      <c r="I6" s="2" t="s">
        <v>15</v>
      </c>
    </row>
    <row r="10" spans="2:5" ht="14.25">
      <c r="B10" s="6"/>
      <c r="D10">
        <v>60</v>
      </c>
      <c r="E10">
        <v>60</v>
      </c>
    </row>
    <row r="11" spans="2:5" ht="14.25">
      <c r="B11" s="6"/>
      <c r="D11">
        <v>104</v>
      </c>
      <c r="E11">
        <v>60</v>
      </c>
    </row>
    <row r="12" spans="2:5" ht="14.25">
      <c r="B12" s="22"/>
      <c r="D12">
        <v>2587.45</v>
      </c>
      <c r="E12">
        <v>1350</v>
      </c>
    </row>
    <row r="13" spans="2:5" ht="14.25">
      <c r="B13" s="22"/>
      <c r="D13">
        <v>1200</v>
      </c>
      <c r="E13">
        <v>550</v>
      </c>
    </row>
    <row r="14" spans="2:5" ht="14.25">
      <c r="B14" s="22"/>
      <c r="D14">
        <v>2000</v>
      </c>
      <c r="E14">
        <v>550</v>
      </c>
    </row>
    <row r="15" spans="2:5" ht="14.25">
      <c r="B15" s="22"/>
      <c r="D15">
        <v>500</v>
      </c>
      <c r="E15">
        <v>200</v>
      </c>
    </row>
    <row r="16" spans="2:5" ht="14.25">
      <c r="B16" s="22"/>
      <c r="D16">
        <v>400</v>
      </c>
      <c r="E16">
        <v>200</v>
      </c>
    </row>
    <row r="17" spans="2:5" ht="14.25">
      <c r="B17" s="22"/>
      <c r="D17">
        <v>140</v>
      </c>
      <c r="E17">
        <v>140</v>
      </c>
    </row>
    <row r="18" spans="2:5" ht="14.25">
      <c r="B18" s="22"/>
      <c r="D18">
        <v>90</v>
      </c>
      <c r="E18">
        <v>90</v>
      </c>
    </row>
    <row r="19" spans="2:5" ht="14.25">
      <c r="B19" s="22"/>
      <c r="D19">
        <v>97</v>
      </c>
      <c r="E19">
        <v>97</v>
      </c>
    </row>
    <row r="20" spans="2:5" ht="14.25">
      <c r="B20" s="22"/>
      <c r="D20">
        <v>6300</v>
      </c>
      <c r="E20">
        <v>1450</v>
      </c>
    </row>
    <row r="21" spans="2:5" ht="14.25">
      <c r="B21" s="22"/>
      <c r="D21">
        <f>SUM(D10:D20)</f>
        <v>13478.45</v>
      </c>
      <c r="E21">
        <f>SUM(E10:E20)</f>
        <v>4747</v>
      </c>
    </row>
    <row r="22" ht="14.25">
      <c r="B22" s="22"/>
    </row>
    <row r="23" ht="14.25">
      <c r="B23" s="22"/>
    </row>
    <row r="24" ht="14.25">
      <c r="B24" s="22"/>
    </row>
    <row r="25" ht="14.25">
      <c r="B25" s="22"/>
    </row>
    <row r="26" ht="14.25">
      <c r="B26" s="22"/>
    </row>
    <row r="27" ht="14.25">
      <c r="B27" s="22"/>
    </row>
    <row r="28" ht="14.25">
      <c r="B28" s="22"/>
    </row>
    <row r="29" ht="14.25">
      <c r="B29" s="22"/>
    </row>
    <row r="30" ht="14.25">
      <c r="B30" s="22"/>
    </row>
    <row r="31" ht="14.25">
      <c r="B31" s="22"/>
    </row>
    <row r="32" ht="14.25">
      <c r="B32" s="22"/>
    </row>
    <row r="33" ht="14.25">
      <c r="B33" s="22"/>
    </row>
    <row r="34" ht="14.25">
      <c r="B34" s="22"/>
    </row>
    <row r="35" ht="14.25">
      <c r="B35" s="22"/>
    </row>
    <row r="36" ht="14.25">
      <c r="B36" s="22"/>
    </row>
    <row r="37" ht="14.25">
      <c r="B37" s="22"/>
    </row>
    <row r="38" ht="14.25">
      <c r="B38" s="22"/>
    </row>
    <row r="39" ht="14.25">
      <c r="B39" s="22"/>
    </row>
    <row r="40" ht="14.25">
      <c r="B40" s="22"/>
    </row>
    <row r="41" ht="14.25">
      <c r="B41" s="22"/>
    </row>
    <row r="42" ht="14.25">
      <c r="B42" s="22"/>
    </row>
    <row r="43" ht="14.25">
      <c r="B43" s="22"/>
    </row>
    <row r="44" ht="14.25">
      <c r="B44" s="22"/>
    </row>
    <row r="45" ht="14.25">
      <c r="B45" s="22"/>
    </row>
    <row r="46" ht="14.25">
      <c r="B46" s="22"/>
    </row>
    <row r="47" ht="14.25">
      <c r="B47" s="22"/>
    </row>
    <row r="48" ht="14.25">
      <c r="B48" s="22"/>
    </row>
    <row r="49" ht="14.25">
      <c r="B49" s="22"/>
    </row>
    <row r="50" ht="14.25">
      <c r="B50" s="23"/>
    </row>
    <row r="51" ht="14.25">
      <c r="B51" s="23"/>
    </row>
    <row r="52" ht="14.25">
      <c r="B52" s="23"/>
    </row>
    <row r="53" ht="14.25">
      <c r="B53" s="23"/>
    </row>
    <row r="54" ht="14.25">
      <c r="B54" s="23"/>
    </row>
    <row r="55" ht="14.25">
      <c r="B55" s="23"/>
    </row>
    <row r="56" ht="14.25">
      <c r="B56" s="23"/>
    </row>
    <row r="57" ht="14.25">
      <c r="B57" s="23"/>
    </row>
    <row r="58" ht="14.25">
      <c r="B58" s="23"/>
    </row>
    <row r="59" ht="14.25">
      <c r="B59" s="23"/>
    </row>
    <row r="60" ht="14.25">
      <c r="B60" s="23"/>
    </row>
    <row r="61" ht="14.25">
      <c r="B61" s="23"/>
    </row>
    <row r="62" ht="14.25">
      <c r="B62" s="23"/>
    </row>
    <row r="63" ht="14.25">
      <c r="B63" s="23"/>
    </row>
    <row r="64" ht="14.25">
      <c r="B64" s="23"/>
    </row>
    <row r="65" ht="14.25">
      <c r="B65" s="23"/>
    </row>
    <row r="66" ht="14.25">
      <c r="B66" s="23"/>
    </row>
    <row r="67" ht="14.25">
      <c r="B67" s="23"/>
    </row>
    <row r="68" ht="14.25">
      <c r="B68" s="23"/>
    </row>
    <row r="69" ht="14.25">
      <c r="B69" s="7"/>
    </row>
    <row r="70" ht="14.25">
      <c r="B70" s="7"/>
    </row>
    <row r="71" ht="14.25">
      <c r="B71" s="7"/>
    </row>
    <row r="72" ht="14.25">
      <c r="B72" s="23"/>
    </row>
    <row r="73" ht="14.25">
      <c r="B73" s="23"/>
    </row>
    <row r="74" ht="14.25">
      <c r="B74" s="23"/>
    </row>
    <row r="75" ht="14.25">
      <c r="B75" s="23"/>
    </row>
    <row r="76" ht="14.25">
      <c r="B76" s="23"/>
    </row>
    <row r="77" ht="14.25">
      <c r="B77" s="23"/>
    </row>
    <row r="78" ht="14.25">
      <c r="B78" s="23"/>
    </row>
    <row r="79" ht="14.25">
      <c r="B79" s="23"/>
    </row>
    <row r="80" ht="14.25">
      <c r="B80" s="23"/>
    </row>
    <row r="81" ht="14.25">
      <c r="B81" s="23"/>
    </row>
    <row r="82" ht="14.25">
      <c r="B82" s="23"/>
    </row>
    <row r="83" ht="14.25">
      <c r="B83" s="23"/>
    </row>
    <row r="84" ht="14.25">
      <c r="B84" s="23"/>
    </row>
    <row r="85" ht="14.25">
      <c r="B85" s="23"/>
    </row>
    <row r="86" ht="14.25">
      <c r="B86" s="23"/>
    </row>
    <row r="87" ht="14.25">
      <c r="B87" s="23"/>
    </row>
    <row r="88" ht="14.25">
      <c r="B88" s="23"/>
    </row>
    <row r="89" ht="14.25">
      <c r="B89" s="23"/>
    </row>
    <row r="90" ht="14.25">
      <c r="B90" s="23"/>
    </row>
    <row r="91" ht="14.25">
      <c r="B91" s="23"/>
    </row>
    <row r="92" ht="14.25">
      <c r="B92" s="23"/>
    </row>
    <row r="93" ht="14.25">
      <c r="B93" s="23"/>
    </row>
    <row r="94" ht="14.25">
      <c r="B94" s="23"/>
    </row>
    <row r="95" ht="14.25">
      <c r="B95" s="23"/>
    </row>
    <row r="96" ht="14.25">
      <c r="B96" s="23"/>
    </row>
    <row r="97" ht="14.25">
      <c r="B97" s="23"/>
    </row>
    <row r="98" ht="14.25">
      <c r="B98" s="23"/>
    </row>
    <row r="99" ht="14.25">
      <c r="B99" s="23"/>
    </row>
    <row r="100" ht="14.25">
      <c r="B100" s="23"/>
    </row>
    <row r="101" ht="14.25">
      <c r="B101" s="8"/>
    </row>
  </sheetData>
  <sheetProtection/>
  <mergeCells count="6">
    <mergeCell ref="B12:B38"/>
    <mergeCell ref="B39:B49"/>
    <mergeCell ref="B50:B60"/>
    <mergeCell ref="B61:B64"/>
    <mergeCell ref="B65:B68"/>
    <mergeCell ref="B72:B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2023-08-03T11:22:12Z</cp:lastPrinted>
  <dcterms:created xsi:type="dcterms:W3CDTF">2019-04-02T06:39:25Z</dcterms:created>
  <dcterms:modified xsi:type="dcterms:W3CDTF">2023-08-03T11:22:15Z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0F5745A5EA5D4FA0B2E8DB8A6C1ED1C3_13</vt:lpwstr>
  </property>
</Properties>
</file>